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tables/table5.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accmd.sharepoint.com/sites/achizitii/323_Planuri_achizitii/2022/"/>
    </mc:Choice>
  </mc:AlternateContent>
  <xr:revisionPtr revIDLastSave="1102" documentId="8_{37E7E1F6-F1B0-430D-9C38-250153B719F5}" xr6:coauthVersionLast="47" xr6:coauthVersionMax="47" xr10:uidLastSave="{C6B6157B-F549-495A-BBF3-88D60358A827}"/>
  <bookViews>
    <workbookView xWindow="450" yWindow="0" windowWidth="28275" windowHeight="15450" activeTab="2" xr2:uid="{F5F3B532-6E2E-4EDC-B631-47E405D322F8}"/>
  </bookViews>
  <sheets>
    <sheet name="Setup" sheetId="4" r:id="rId1"/>
    <sheet name="TableCategorii" sheetId="5" r:id="rId2"/>
    <sheet name="BD_PlA" sheetId="1" r:id="rId3"/>
    <sheet name="Pivot1" sheetId="7" r:id="rId4"/>
    <sheet name="Pivot2" sheetId="6" r:id="rId5"/>
  </sheets>
  <definedNames>
    <definedName name="ExternalData_1" localSheetId="1" hidden="1">TableCategorii!$E$1:$I$49</definedName>
    <definedName name="ExternalData_2" localSheetId="1" hidden="1">TableCategorii!$A$1:$C$4</definedName>
    <definedName name="FileName1">Setup!$I$2</definedName>
    <definedName name="FilePath1" localSheetId="0">Setup!$K$2</definedName>
    <definedName name="FilePath2" localSheetId="0">Setup!$K$3</definedName>
    <definedName name="FilePath3">Setup!$K$4</definedName>
    <definedName name="_xlnm.Print_Titles" localSheetId="4">Pivot2!$1:$5</definedName>
    <definedName name="L">Table2[Tipuri proceduri]</definedName>
    <definedName name="LGrupe" localSheetId="3">TableCatN2[Grupare nivel superior]</definedName>
    <definedName name="LGrupe">TableCatN2[Grupare nivel superior]</definedName>
    <definedName name="LProceduri">Table2[Tipuri proceduri]</definedName>
    <definedName name="LTipuri" localSheetId="3">TableCatN1[Tipul (bunuri, servicii, lucrari)]</definedName>
    <definedName name="LTipuri">TableCatN1[Tipul (bunuri, servicii, lucrari)]</definedName>
    <definedName name="User" localSheetId="3">Users4[Users]</definedName>
    <definedName name="User">Users4[Users]</definedName>
    <definedName name="_xlnm.Print_Area" localSheetId="2">BD_PlA!$A$1:$H$106</definedName>
    <definedName name="_xlnm.Print_Area" localSheetId="4">Pivot2!$A$1:$H$113</definedName>
  </definedNames>
  <calcPr calcId="191028" calcOnSave="0"/>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 i="4" l="1"/>
  <c r="K2"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D6640A6-703A-4EDB-A8BC-54B2FBB62486}" keepAlive="1" name="Query - TableCatN1" description="Connection to the 'TableCatN1' query in the workbook." type="5" refreshedVersion="7" background="1" saveData="1">
    <dbPr connection="Provider=Microsoft.Mashup.OleDb.1;Data Source=$Workbook$;Location=TableCatN1;Extended Properties=&quot;&quot;" command="SELECT * FROM [TableCatN1]"/>
  </connection>
  <connection id="2" xr16:uid="{4EAB5E3B-E688-4DD2-BCCC-5A5240C2E7D2}" keepAlive="1" name="Query - TableCatN2" description="Connection to the 'TableCatN2' query in the workbook." type="5" refreshedVersion="7" background="1" saveData="1">
    <dbPr connection="Provider=Microsoft.Mashup.OleDb.1;Data Source=$Workbook$;Location=TableCatN2;Extended Properties=&quot;&quot;" command="SELECT * FROM [TableCatN2]"/>
  </connection>
</connections>
</file>

<file path=xl/sharedStrings.xml><?xml version="1.0" encoding="utf-8"?>
<sst xmlns="http://schemas.openxmlformats.org/spreadsheetml/2006/main" count="1436" uniqueCount="372">
  <si>
    <t>Selectați user particular</t>
  </si>
  <si>
    <t>Introducteți în tabel particular user</t>
  </si>
  <si>
    <t>Introducteți denumirile de foldere FilePath</t>
  </si>
  <si>
    <t>Introducteți denumirile de fîșiere FileName</t>
  </si>
  <si>
    <t>Link-ul se regenreaza automat</t>
  </si>
  <si>
    <t>D:\Users\abulmag\ACC\</t>
  </si>
  <si>
    <t>D:\Users\pantiru.marionela\ACC\</t>
  </si>
  <si>
    <t>FilePath1</t>
  </si>
  <si>
    <t>FileName1</t>
  </si>
  <si>
    <t>FilePath2</t>
  </si>
  <si>
    <t>PF Achizitii - 1_DocLucru\Doc_referinte\ClasificariAchizitii\</t>
  </si>
  <si>
    <t>FileName2</t>
  </si>
  <si>
    <t>ClasificariAchizitii/Clasificari%20Achizitii%202021.xlsx</t>
  </si>
  <si>
    <t>C:\Users\denis\ACC\</t>
  </si>
  <si>
    <t>FileName3</t>
  </si>
  <si>
    <t>D:\Users\dcaslari\ACC\</t>
  </si>
  <si>
    <t>FileName4</t>
  </si>
  <si>
    <t>D:\Users\burdila.marin\ACC\</t>
  </si>
  <si>
    <t>FileName5</t>
  </si>
  <si>
    <t>FileName6</t>
  </si>
  <si>
    <t>IdN1</t>
  </si>
  <si>
    <t>Denumire N1</t>
  </si>
  <si>
    <t>Tipul (bunuri, servicii, lucrari)</t>
  </si>
  <si>
    <t>IDN2</t>
  </si>
  <si>
    <t>Denumire N2</t>
  </si>
  <si>
    <t>Grupare nivel superior</t>
  </si>
  <si>
    <t>Bunuri</t>
  </si>
  <si>
    <t>1 Bunuri</t>
  </si>
  <si>
    <t>Resurse energetice - energie electrica</t>
  </si>
  <si>
    <t>111 Resurse energetice - energie electrica</t>
  </si>
  <si>
    <t>Servicii</t>
  </si>
  <si>
    <t>2 Servicii</t>
  </si>
  <si>
    <t>Resurse energetice - gaze naturale</t>
  </si>
  <si>
    <t>112 Resurse energetice - gaze naturale</t>
  </si>
  <si>
    <t>Lucrari</t>
  </si>
  <si>
    <t>3 Lucrari</t>
  </si>
  <si>
    <t>Resurse energetice - combustibil lichid</t>
  </si>
  <si>
    <t>113 Resurse energetice - combustibil lichid</t>
  </si>
  <si>
    <t>Resurse energetice - energie termica</t>
  </si>
  <si>
    <t>114 Resurse energetice - energie termica</t>
  </si>
  <si>
    <t>Reactivi - aplicati pe scara industriala</t>
  </si>
  <si>
    <t>115 Reactivi - aplicati pe scara industriala</t>
  </si>
  <si>
    <t>Reactivi - de laborator</t>
  </si>
  <si>
    <t>116 Reactivi - de laborator</t>
  </si>
  <si>
    <t>Tevi pentru retele AC</t>
  </si>
  <si>
    <t>121 Tevi pentru retele AC</t>
  </si>
  <si>
    <t>Materiale complementare pt infrastructura tehnico-edilitara AC</t>
  </si>
  <si>
    <t>122 Materiale complementare pt infrastructura tehnico-edilitara AC</t>
  </si>
  <si>
    <t>Utilaje pt infrastructura tehnico-edilitara AC</t>
  </si>
  <si>
    <t>123 Utilaje pt infrastructura tehnico-edilitara AC</t>
  </si>
  <si>
    <t>Contoare de apa</t>
  </si>
  <si>
    <t>124 Contoare de apa</t>
  </si>
  <si>
    <t>Instalatii sanitare</t>
  </si>
  <si>
    <t>126 Instalatii sanitare</t>
  </si>
  <si>
    <t>Materiale pt sisteme electrice</t>
  </si>
  <si>
    <t>127 Materiale pt sisteme electrice</t>
  </si>
  <si>
    <t>Anvelope pt vehicule</t>
  </si>
  <si>
    <t>128 Anvelope pt vehicule</t>
  </si>
  <si>
    <t>Piese de schimb auto</t>
  </si>
  <si>
    <t>129 Piese de schimb auto</t>
  </si>
  <si>
    <t>Piese de schimb utilaje</t>
  </si>
  <si>
    <t>130 Piese de schimb utilaje</t>
  </si>
  <si>
    <t>Materiale de cancelarie</t>
  </si>
  <si>
    <t>150 Materiale de cancelarie</t>
  </si>
  <si>
    <t>Materiale de domeniul sanatatii si securitatii muncii</t>
  </si>
  <si>
    <t>157 Materiale de domeniul sanatatii si securitatii muncii</t>
  </si>
  <si>
    <t>Materiale diverse pt activitatile de baza</t>
  </si>
  <si>
    <t>158 Materiale diverse pt activitatile de baza</t>
  </si>
  <si>
    <t>Materiale diverse de uz gospodaresc si altele</t>
  </si>
  <si>
    <t>159 Materiale diverse de uz gospodaresc si altele</t>
  </si>
  <si>
    <t>Echipamente de protectie</t>
  </si>
  <si>
    <t>160 Echipamente de protectie</t>
  </si>
  <si>
    <t>Inventar de mica valoare si folosinta indelungata</t>
  </si>
  <si>
    <t>161 Inventar de mica valoare si folosinta indelungata</t>
  </si>
  <si>
    <t>Elemente voltaice, cu exceptia acumulatorilor auto</t>
  </si>
  <si>
    <t>162 Elemente voltaice, cu exceptia acumulatorilor auto</t>
  </si>
  <si>
    <t>Materiale si accesorii de birou</t>
  </si>
  <si>
    <t>163 Materiale si accesorii de birou</t>
  </si>
  <si>
    <t>Obiecte infrastructura tehnico-edilitara AC la cheie</t>
  </si>
  <si>
    <t>181 Obiecte infrastructura tehnico-edilitara AC la cheie</t>
  </si>
  <si>
    <t>Sisteme de securitate</t>
  </si>
  <si>
    <t>184 Sisteme de securitate</t>
  </si>
  <si>
    <t>Vehicule</t>
  </si>
  <si>
    <t>191 Vehicule</t>
  </si>
  <si>
    <t>Echipamente IT</t>
  </si>
  <si>
    <t>192 Echipamente IT</t>
  </si>
  <si>
    <t>Dotari pentru laboratoare</t>
  </si>
  <si>
    <t>193 Dotari pentru laboratoare</t>
  </si>
  <si>
    <t>Mobilier</t>
  </si>
  <si>
    <t>194 Mobilier</t>
  </si>
  <si>
    <t>Bauturi si produse alimentare</t>
  </si>
  <si>
    <t>197 Bauturi si produse alimentare</t>
  </si>
  <si>
    <t>Active nemateriale</t>
  </si>
  <si>
    <t>198 Active nemateriale</t>
  </si>
  <si>
    <t>Mentenanta indirecte</t>
  </si>
  <si>
    <t>201 Mentenanta indirecte</t>
  </si>
  <si>
    <t>Mentenanta la procese tehnologice</t>
  </si>
  <si>
    <t>202 Mentenanta la procese tehnologice</t>
  </si>
  <si>
    <t>Mentenanta cladiri si edificii</t>
  </si>
  <si>
    <t>203 Mentenanta cladiri si edificii</t>
  </si>
  <si>
    <t>Suport si consultanta</t>
  </si>
  <si>
    <t>204 Suport si consultanta</t>
  </si>
  <si>
    <t>Mentenanta utileje industriale</t>
  </si>
  <si>
    <t>205 Mentenanta utileje industriale</t>
  </si>
  <si>
    <t>Logistica</t>
  </si>
  <si>
    <t>206 Logistica</t>
  </si>
  <si>
    <t>Mentenanta auto</t>
  </si>
  <si>
    <t>207 Mentenanta auto</t>
  </si>
  <si>
    <t>Telecomunicatii</t>
  </si>
  <si>
    <t>208 Telecomunicatii</t>
  </si>
  <si>
    <t>Asigurari</t>
  </si>
  <si>
    <t>209 Asigurari</t>
  </si>
  <si>
    <t>Mentenanta echipamente de birou si scule</t>
  </si>
  <si>
    <t>210 Mentenanta echipamente de birou si scule</t>
  </si>
  <si>
    <t>Mentenanta sisteme IT</t>
  </si>
  <si>
    <t>211 Mentenanta sisteme IT</t>
  </si>
  <si>
    <t>Servicii de curatenie, igienizare si paza</t>
  </si>
  <si>
    <t>212 Servicii de curatenie, igienizare si paza</t>
  </si>
  <si>
    <t>Alte servicii neclasificate</t>
  </si>
  <si>
    <t>213 Alte servicii neclasificate</t>
  </si>
  <si>
    <t>Lucrari la infrastructura tehnico-edilitara AC</t>
  </si>
  <si>
    <t>310 Lucrari la infrastructura tehnico-edilitara AC</t>
  </si>
  <si>
    <t>Lucrari la infrastructura tehnico-edilitara ET</t>
  </si>
  <si>
    <t>320 Lucrari la infrastructura tehnico-edilitara ET</t>
  </si>
  <si>
    <t>Lucrari la sisteme electrice</t>
  </si>
  <si>
    <t>330 Lucrari la sisteme electrice</t>
  </si>
  <si>
    <t>Lucrari diverse</t>
  </si>
  <si>
    <t>399 Lucrari diverse</t>
  </si>
  <si>
    <t>Nr. crt.</t>
  </si>
  <si>
    <t>Tipul (1_bunuri, 2_servicii, 3_lucrari)</t>
  </si>
  <si>
    <t>Grupe majore, nivel I</t>
  </si>
  <si>
    <t>Denumirea   bunurilor/lucrărilor/serviciilor</t>
  </si>
  <si>
    <t>Valoarea anuală estimată, mii lei (fără TVA)</t>
  </si>
  <si>
    <t>Codul CPV</t>
  </si>
  <si>
    <t>Procedura de achiziție  aplicabilă</t>
  </si>
  <si>
    <t>Perioada desfășurării procedurii
de achiziție publică</t>
  </si>
  <si>
    <t>Tipuri proceduri</t>
  </si>
  <si>
    <t>09000000-3</t>
  </si>
  <si>
    <t>Negociere fără publicare</t>
  </si>
  <si>
    <t>Trimestrul I</t>
  </si>
  <si>
    <t>1</t>
  </si>
  <si>
    <t>24110000-8</t>
  </si>
  <si>
    <t>Achiziție de valoare mică</t>
  </si>
  <si>
    <t>Trimestrul I-IV</t>
  </si>
  <si>
    <t>Licitație deschisă</t>
  </si>
  <si>
    <t>Gaze naturale</t>
  </si>
  <si>
    <t>09123000-7</t>
  </si>
  <si>
    <t>Produse petroliere la pompă/ în vrac</t>
  </si>
  <si>
    <t>09200000-1</t>
  </si>
  <si>
    <t>33696500-0</t>
  </si>
  <si>
    <t>44163100-1</t>
  </si>
  <si>
    <t>2</t>
  </si>
  <si>
    <t>Teavă PE/PP</t>
  </si>
  <si>
    <t>Trimestrul II</t>
  </si>
  <si>
    <t>Teavă PVC</t>
  </si>
  <si>
    <t>44470000-5</t>
  </si>
  <si>
    <t>Trimestrul II-IV</t>
  </si>
  <si>
    <t>44167000-8</t>
  </si>
  <si>
    <t>44411100-5</t>
  </si>
  <si>
    <t>Sigilii</t>
  </si>
  <si>
    <t>35121500-3</t>
  </si>
  <si>
    <t>Hidrant</t>
  </si>
  <si>
    <t>42131160-5</t>
  </si>
  <si>
    <t>Utilaj electric, compresoare, aparate de sudură</t>
  </si>
  <si>
    <t>31600000-2</t>
  </si>
  <si>
    <t>44212382-0</t>
  </si>
  <si>
    <t>44510000-8</t>
  </si>
  <si>
    <t>38424000-3</t>
  </si>
  <si>
    <t>42122000-0</t>
  </si>
  <si>
    <t>Contoare de apă (debitmetre, apometre)</t>
  </si>
  <si>
    <t>38421100-3</t>
  </si>
  <si>
    <t>44411000-4</t>
  </si>
  <si>
    <t>31680000-6</t>
  </si>
  <si>
    <t>34300000-0</t>
  </si>
  <si>
    <t>34913000-0</t>
  </si>
  <si>
    <t>39162110-9</t>
  </si>
  <si>
    <t>33690000-3/35110000-8</t>
  </si>
  <si>
    <t>24951100-6</t>
  </si>
  <si>
    <t>09111100-1</t>
  </si>
  <si>
    <t>14622000-7</t>
  </si>
  <si>
    <t>Alcool</t>
  </si>
  <si>
    <t>24322510-5</t>
  </si>
  <si>
    <t>Elemente de fixare (bulon, piulițe, cuie)</t>
  </si>
  <si>
    <t>44531510-9</t>
  </si>
  <si>
    <t>34927100-2</t>
  </si>
  <si>
    <t>24911200-5/03419000-0</t>
  </si>
  <si>
    <t>44114200-4</t>
  </si>
  <si>
    <t>44165100-5</t>
  </si>
  <si>
    <t>39224300-1</t>
  </si>
  <si>
    <t>18140000-2</t>
  </si>
  <si>
    <t>44511000-5</t>
  </si>
  <si>
    <t>39711310-5</t>
  </si>
  <si>
    <t>Recipiente</t>
  </si>
  <si>
    <t>39226220-0</t>
  </si>
  <si>
    <t>31400000-0</t>
  </si>
  <si>
    <t>30192000-1</t>
  </si>
  <si>
    <t>35120000-1</t>
  </si>
  <si>
    <t>30237200-1</t>
  </si>
  <si>
    <t>42931100-2</t>
  </si>
  <si>
    <t>39130000-2</t>
  </si>
  <si>
    <t>15000000-8</t>
  </si>
  <si>
    <t>Domain site</t>
  </si>
  <si>
    <t>48000000-8</t>
  </si>
  <si>
    <t>45453000-7</t>
  </si>
  <si>
    <t>45321000-3</t>
  </si>
  <si>
    <t>90513700-3</t>
  </si>
  <si>
    <t>50312600-1</t>
  </si>
  <si>
    <t>45331000-6</t>
  </si>
  <si>
    <t>Trimestrul II-III</t>
  </si>
  <si>
    <t>31625100-4</t>
  </si>
  <si>
    <t>90700000-4</t>
  </si>
  <si>
    <t>79210000-9</t>
  </si>
  <si>
    <t>71300000-1</t>
  </si>
  <si>
    <t>66512000-2</t>
  </si>
  <si>
    <t>71632000-7</t>
  </si>
  <si>
    <t>50532000-3</t>
  </si>
  <si>
    <t>50500000-0</t>
  </si>
  <si>
    <t>60000000-8</t>
  </si>
  <si>
    <t>71631300-3</t>
  </si>
  <si>
    <t>50110000-9</t>
  </si>
  <si>
    <t>50112000-3</t>
  </si>
  <si>
    <t>Servicii de internet, tv si telefonie</t>
  </si>
  <si>
    <t>64200000-8</t>
  </si>
  <si>
    <t>66515200-5</t>
  </si>
  <si>
    <t>50343000-1</t>
  </si>
  <si>
    <t>90600000-3</t>
  </si>
  <si>
    <t>90921000-9</t>
  </si>
  <si>
    <t>90900000-6</t>
  </si>
  <si>
    <t>79713000-5</t>
  </si>
  <si>
    <t>Servicii de monitorizare transport</t>
  </si>
  <si>
    <t>63712710-3</t>
  </si>
  <si>
    <t>S.A. „Apă-Canal Chișinău”</t>
  </si>
  <si>
    <t>Planul de achiziții al S.A. ,,Apă-Canal Chișinău”, pentru anul 2022</t>
  </si>
  <si>
    <t>Tabelul 1: Totaluri pe grupe majore</t>
  </si>
  <si>
    <t xml:space="preserve">Valoarea anuală estimată, mii lei (fără TVA) </t>
  </si>
  <si>
    <t>Tipuri</t>
  </si>
  <si>
    <t>Prioritatea nu a fost stabilita</t>
  </si>
  <si>
    <t>Total, mii lei</t>
  </si>
  <si>
    <t>Tabelul 2: Totaluri pe tipuri, cu indicarea procedurii de achiziții aplicabilă și a perioadei desfășurare</t>
  </si>
  <si>
    <t>Tipul</t>
  </si>
  <si>
    <t>09200000-3</t>
  </si>
  <si>
    <t>Trapă (fontă, material compozit)</t>
  </si>
  <si>
    <t>Trimestrul I-II</t>
  </si>
  <si>
    <t>Echipamente automatizare (sensor, traductor)</t>
  </si>
  <si>
    <t>Produse de papetărie (hârtie A4, A3, perforată, termo)</t>
  </si>
  <si>
    <t>am mod.pret pompe Racu Q 17-20</t>
  </si>
  <si>
    <t>Nisip</t>
  </si>
  <si>
    <t>14211000-3</t>
  </si>
  <si>
    <t>14212120-7</t>
  </si>
  <si>
    <t>Furtunuri PVC, gofrat, cauciuc, inlcusiv auto</t>
  </si>
  <si>
    <t>Electrocasnice (boiler, frigider, aparat de aer condiționat, plită electrică)</t>
  </si>
  <si>
    <t>era 8812.33 lei</t>
  </si>
  <si>
    <t>Servicii de încercări și măsurări a utilajului electric</t>
  </si>
  <si>
    <t>Trifan Ilie</t>
  </si>
  <si>
    <t>Lucrări de construcție/reabilitări a rețelelor de canalizare</t>
  </si>
  <si>
    <t>Lucrări de construcție/reabilitări a rețelelor de apeduct</t>
  </si>
  <si>
    <t>Servicii de dezapezire și prelucrare cu material antiderapant a drumurilor, servicii de înlăturare a gheții</t>
  </si>
  <si>
    <t>Servicii de audit contabil</t>
  </si>
  <si>
    <t>Rusnac va reveni cu suma, Moldac ???</t>
  </si>
  <si>
    <t>Servicii de inginerie (prognoză meteorologică)</t>
  </si>
  <si>
    <t>Energie termică</t>
  </si>
  <si>
    <t>Soluție de neutralizare miros (odorizant)</t>
  </si>
  <si>
    <t>Teavă oțel</t>
  </si>
  <si>
    <t>Robinet, vană otel, vană fonta, clapetă, dispozitiv de acționare electrică a vanelor</t>
  </si>
  <si>
    <t>Servicii de încărcare și regenerare a cartușelor de la imprimante, precum și achiziționarea cartușelor noi</t>
  </si>
  <si>
    <t>Pompe, inclusiv utilaj de pompare</t>
  </si>
  <si>
    <t xml:space="preserve">Scule, instrumente electrice, inclusiv cu motor ardere internă </t>
  </si>
  <si>
    <t>Lemne de foc, cărbune</t>
  </si>
  <si>
    <t>Diverse utilaje pt centralele termice</t>
  </si>
  <si>
    <t>Servicii de proiectare</t>
  </si>
  <si>
    <t>Materiale de cancelarie (plicuri, registre, acte, dispozitive și rechizite de birou)</t>
  </si>
  <si>
    <t>Lubrifianți, lichide tehnologice</t>
  </si>
  <si>
    <t>Oțel laminat, articole de metal, sârmă, plumb</t>
  </si>
  <si>
    <t>Diverse materiale de construcții (adeziv, lacuri, vopsele, cherestea, chit, gips, ciment, teracotă, pavaj, linoleum, alte materiale de construcție)</t>
  </si>
  <si>
    <t>Mixturi asfaltice și betoane (mortar, beton marfar)</t>
  </si>
  <si>
    <t>Pietriș 5/20, 20/40</t>
  </si>
  <si>
    <t>Nivel prioritate (1-3)</t>
  </si>
  <si>
    <t>Sura de finantare
1-8)</t>
  </si>
  <si>
    <t>Servicii de transportare și încorporare a nămolului pe câmpurile arabile</t>
  </si>
  <si>
    <t>Servicii de mentenanță a sistemelor de ventilare și condiționare</t>
  </si>
  <si>
    <t>Servicii de deservire a sistemelor antiincendiare</t>
  </si>
  <si>
    <t>Servicii necesare obținerii autorizărilor de mediu și sanitare</t>
  </si>
  <si>
    <t>Servicii vizând sănătatea și securitatea în muncă</t>
  </si>
  <si>
    <t>Servicii de verificare și reparație a recipientelor pt gaze și lichide</t>
  </si>
  <si>
    <t>Servicii de testare tehnică obligatorie a vehiculelor</t>
  </si>
  <si>
    <t>Energie electrică</t>
  </si>
  <si>
    <t>Vtiamin C15, C15A</t>
  </si>
  <si>
    <t>Hipoclorit de sodiu</t>
  </si>
  <si>
    <t>Floculant AN923, coagulant FL2949</t>
  </si>
  <si>
    <t>Floculant Polielectrolid foerger FR7606S</t>
  </si>
  <si>
    <t>Cărbune activat (AG3, 209M), sare tehnică, hidroxid de calciu, fluorescina, cationit, clor lichid, sare tabletată, oxid de calciu, sodă caustică, clorură de var, var nestins, erbicid)</t>
  </si>
  <si>
    <t>Materiale pt etanșarea îmbinărilor (funie, cauciuc, garnituri, intercalări, alte materiale de etanșare)</t>
  </si>
  <si>
    <t>Servicii de dezinfecție, dezinsecție si deratizare, inclusiv spălarea albiturilor</t>
  </si>
  <si>
    <t>Servicii de curățenie și igienizare, inclusiv spălarea hainelor de lucru</t>
  </si>
  <si>
    <t>Servicii de pază și supraveghere fizică</t>
  </si>
  <si>
    <t>Instalații sanitare (radiatoare, accesorii pt instalații sanitare, lavoare/chiuvete, closete/pisoare, alte art. sanitare</t>
  </si>
  <si>
    <t>Materiale pt sisteme electrice (dispozitive de distribuție și control a energiei electrice, cabluri/conductoare, accesorii și materiale electrice, corpuri de iluminat și accesorii, buton de comandă)</t>
  </si>
  <si>
    <t>Rulmenți</t>
  </si>
  <si>
    <t>Anvelope, acumulatori auto</t>
  </si>
  <si>
    <t>Materiale de domeniul sănătății și securității muncii (materiale pentru asigurarea condițiilor în spațiile de lucru, sistem de control, rezerve pt seturile de prim ajutor medical, echipament antiincendiar, instrumente medicale și accesorii medicale)</t>
  </si>
  <si>
    <t>Material antiderapant (nisip cu sare)</t>
  </si>
  <si>
    <t>Elemente din beton armat (prefabricate din BA)</t>
  </si>
  <si>
    <t>33696300-8</t>
  </si>
  <si>
    <t>24312220-2</t>
  </si>
  <si>
    <t>24958200-6</t>
  </si>
  <si>
    <t>Materiale diverse de uz gospodăresc, protocol și altele (materiale pt igienizare, alte articole de uz gospodăresc, articole pt bucătărie, unelte și accesorii pt gradină, flori, coroane)</t>
  </si>
  <si>
    <t>09111000-0</t>
  </si>
  <si>
    <t>42990000-2</t>
  </si>
  <si>
    <t>Echipament individual de protecție, îmbracaminte și încălțăminte de lucru, accesorii pt echipamente individuale de protectie</t>
  </si>
  <si>
    <t>42641300-4</t>
  </si>
  <si>
    <t>48218000-9</t>
  </si>
  <si>
    <t xml:space="preserve">Elemente voltaice, cu excepția acumulatorilor auto (sisteme de alimentare neîntreruptă cu energie electricî, baterii și acumulatoare pt instrumente, UPS) </t>
  </si>
  <si>
    <t>90620000-9</t>
  </si>
  <si>
    <t>Echipamente IT (calculatoare, consumabile, aparate de telecomunicație, imprimante, scanere și copiatoare, echipament si accesorii pt computer, periferice, componente și accesorii PC)</t>
  </si>
  <si>
    <t>45247130-0</t>
  </si>
  <si>
    <t>45231300-8</t>
  </si>
  <si>
    <t>Dotări pentru laboratoare (veselă chimică și accesorii, utilaj și accesorii de laborator)</t>
  </si>
  <si>
    <t>50411500-4</t>
  </si>
  <si>
    <t>Apă, băuturi și produse alimentare</t>
  </si>
  <si>
    <t>Licențe ( Oracle, Windows, Zoom), Sofware, Antivirus</t>
  </si>
  <si>
    <t>Lucrări de reparații capitale (asfaltare)</t>
  </si>
  <si>
    <t>Lucrări de izolare a rețelelor termice</t>
  </si>
  <si>
    <t>71322000-1</t>
  </si>
  <si>
    <t>Servicii de audit extern (SSM, recertificare SM, calitate, mediu, acreditare, PT/ILC)</t>
  </si>
  <si>
    <t>Servicii broker vamal, servicii terminal, servicii proceduri vamale, servicii logistică</t>
  </si>
  <si>
    <t>Servicii de mentenanță a vehiculelor</t>
  </si>
  <si>
    <t>Servicii de reparație a pieselor sau ansamblurilor auto</t>
  </si>
  <si>
    <t>Servicii de asigurare a bunurilor materiale, facultativa a bunurilor,servicii de asigurare de raspundere civila pentru obiectivele industriale periculoase, Casco, RCA nationala</t>
  </si>
  <si>
    <t>Piese de schimb pt utilaje (piese pt vane, piese de schimb pt stația electrică, piese de schimb la utilaje, rulmenți, piese p/u pompe, piese p/u măcerător, piese p/u gratare (stația de epurare)</t>
  </si>
  <si>
    <t>Servicii de intreținere (imprimante, scanere, copiatoare, inclusiv schimbarea pieselor)</t>
  </si>
  <si>
    <t>79200000-6</t>
  </si>
  <si>
    <t>Scule de mână, echipament electric de grădină</t>
  </si>
  <si>
    <t>Gaze pt lămpi și aparate de sudat, propan-butan, oxigen, acetilenă</t>
  </si>
  <si>
    <t>Diverși reactivi - de laborator (reactivi chimici)</t>
  </si>
  <si>
    <t>Servicii de atestare tehnică a utilajelor</t>
  </si>
  <si>
    <t>Servicii de reparație a echipamentelor și utilajelor electrice</t>
  </si>
  <si>
    <t>Servicii de mentenanță a echipamentelor de birou și scule, electrocasnice</t>
  </si>
  <si>
    <t>Servicii de salubrizare</t>
  </si>
  <si>
    <t xml:space="preserve"> </t>
  </si>
  <si>
    <t>50300000-8/ 30237310-5</t>
  </si>
  <si>
    <t>Servicii poștale</t>
  </si>
  <si>
    <t>64110000-0</t>
  </si>
  <si>
    <t>33690000-3</t>
  </si>
  <si>
    <t>24911200-5</t>
  </si>
  <si>
    <t>50300000-8</t>
  </si>
  <si>
    <t>45261410-1</t>
  </si>
  <si>
    <t>Trimestrul III-IV</t>
  </si>
  <si>
    <t>Total</t>
  </si>
  <si>
    <t>Accesorii p/u utilaje și instrumente (burghiu, disc, pilă, cuțit, electrozi - inox, oțel, bronz, fontă, dispozitiv de agățare, fir email)</t>
  </si>
  <si>
    <t>Echipament de măsurare și monitorizare (manometru, ampermetru, traductor). Instalație de dedurizare a apei.</t>
  </si>
  <si>
    <t>Lucrări de hidroizolare a acoperișurilor</t>
  </si>
  <si>
    <t>Coliere, cuplaj fontă, adaptor fontă</t>
  </si>
  <si>
    <t>Servicii de verificare proiecte, devize, expertize tehnice</t>
  </si>
  <si>
    <t>Etichete de coloane</t>
  </si>
  <si>
    <t>Servicii de mentenanță a utilajelor  industriale,a Centralelor termice și a instrumentelor de laborator</t>
  </si>
  <si>
    <t>34324000-4</t>
  </si>
  <si>
    <t>44442000-0</t>
  </si>
  <si>
    <t>Lucrări de reparație a rețelelor termice</t>
  </si>
  <si>
    <t>39811300-3</t>
  </si>
  <si>
    <t>31111000-7</t>
  </si>
  <si>
    <t>79930000-2</t>
  </si>
  <si>
    <t>45259300-0</t>
  </si>
  <si>
    <t>Bilete transport public, avia</t>
  </si>
  <si>
    <t>34980000-0</t>
  </si>
  <si>
    <t>44167200-0</t>
  </si>
  <si>
    <t>Diverse fitinguri (oțel, alamă, PVC, PP, PE)</t>
  </si>
  <si>
    <t>Piese de schimb auto (piese de schimb pt autotransport și mecanisme, consumabile pt vehicule)</t>
  </si>
  <si>
    <t>Servicii de verificare si reparatie metrologică a Echipamente de masură și monitorizare</t>
  </si>
  <si>
    <t>71700000-5</t>
  </si>
  <si>
    <t>Servicii de verificare metrologică a contoarelor de apă</t>
  </si>
  <si>
    <t>Servicii de instalarea contoarelor de apă</t>
  </si>
  <si>
    <t>51220000-0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</si>
</sst>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
  </numFmts>
  <fonts count="20" x14ac:knownFonts="1">
    <font>
      <sz val="11"/>
      <color theme="1"/>
      <name val="Calibri"/>
      <family val="2"/>
      <charset val="238"/>
      <scheme val="minor"/>
    </font>
    <font>
      <sz val="11"/>
      <color theme="1"/>
      <name val="Calibri"/>
      <family val="2"/>
      <charset val="238"/>
      <scheme val="minor"/>
    </font>
    <font>
      <sz val="8"/>
      <name val="Calibri"/>
      <family val="2"/>
      <charset val="238"/>
      <scheme val="minor"/>
    </font>
    <font>
      <sz val="8"/>
      <color theme="1"/>
      <name val="Calibri Light"/>
      <family val="2"/>
      <charset val="238"/>
    </font>
    <font>
      <i/>
      <sz val="8"/>
      <color theme="5" tint="-0.249977111117893"/>
      <name val="Calibri"/>
      <family val="2"/>
      <charset val="204"/>
      <scheme val="minor"/>
    </font>
    <font>
      <sz val="8"/>
      <color theme="4" tint="-0.249977111117893"/>
      <name val="Calibri"/>
      <family val="2"/>
      <scheme val="minor"/>
    </font>
    <font>
      <sz val="8"/>
      <color theme="1" tint="0.499984740745262"/>
      <name val="Calibri"/>
      <family val="2"/>
      <scheme val="minor"/>
    </font>
    <font>
      <i/>
      <sz val="8"/>
      <color theme="4" tint="-0.249977111117893"/>
      <name val="Calibri"/>
      <family val="2"/>
      <charset val="204"/>
      <scheme val="minor"/>
    </font>
    <font>
      <i/>
      <sz val="8"/>
      <color theme="1" tint="0.499984740745262"/>
      <name val="Calibri"/>
      <family val="2"/>
      <scheme val="minor"/>
    </font>
    <font>
      <i/>
      <sz val="8"/>
      <color rgb="FF0000FF"/>
      <name val="Calibri"/>
      <family val="2"/>
      <charset val="204"/>
      <scheme val="minor"/>
    </font>
    <font>
      <sz val="11"/>
      <color theme="1"/>
      <name val="Calibri"/>
      <family val="2"/>
      <scheme val="minor"/>
    </font>
    <font>
      <sz val="8"/>
      <color theme="8" tint="-0.499984740745262"/>
      <name val="Calibri"/>
      <family val="2"/>
      <scheme val="minor"/>
    </font>
    <font>
      <u/>
      <sz val="11"/>
      <color theme="10"/>
      <name val="Calibri"/>
      <family val="2"/>
      <charset val="238"/>
      <scheme val="minor"/>
    </font>
    <font>
      <i/>
      <sz val="7"/>
      <color indexed="64"/>
      <name val="Calibri"/>
      <family val="2"/>
      <charset val="204"/>
      <scheme val="minor"/>
    </font>
    <font>
      <b/>
      <sz val="8"/>
      <color indexed="64"/>
      <name val="Calibri"/>
      <family val="2"/>
      <charset val="204"/>
      <scheme val="minor"/>
    </font>
    <font>
      <b/>
      <sz val="8"/>
      <color theme="1"/>
      <name val="Calibri"/>
      <family val="2"/>
      <charset val="204"/>
      <scheme val="minor"/>
    </font>
    <font>
      <sz val="14"/>
      <color theme="1"/>
      <name val="Calibri"/>
      <family val="2"/>
      <scheme val="minor"/>
    </font>
    <font>
      <sz val="14"/>
      <color theme="1"/>
      <name val="Calibri"/>
      <family val="2"/>
      <charset val="238"/>
      <scheme val="minor"/>
    </font>
    <font>
      <b/>
      <sz val="11"/>
      <color theme="1"/>
      <name val="Calibri"/>
      <family val="2"/>
      <charset val="204"/>
      <scheme val="minor"/>
    </font>
    <font>
      <b/>
      <sz val="10"/>
      <color theme="1"/>
      <name val="Calibri"/>
      <family val="2"/>
      <charset val="204"/>
      <scheme val="minor"/>
    </font>
  </fonts>
  <fills count="10">
    <fill>
      <patternFill patternType="none"/>
    </fill>
    <fill>
      <patternFill patternType="gray125"/>
    </fill>
    <fill>
      <patternFill patternType="solid">
        <fgColor theme="9" tint="0.79998168889431442"/>
        <bgColor indexed="64"/>
      </patternFill>
    </fill>
    <fill>
      <patternFill patternType="solid">
        <fgColor theme="4" tint="-0.249977111117893"/>
        <bgColor indexed="64"/>
      </patternFill>
    </fill>
    <fill>
      <patternFill patternType="solid">
        <fgColor rgb="FFFFFFAF"/>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right style="hair">
        <color theme="1" tint="0.499984740745262"/>
      </right>
      <top/>
      <bottom/>
      <diagonal/>
    </border>
    <border>
      <left style="hair">
        <color theme="1" tint="0.499984740745262"/>
      </left>
      <right style="hair">
        <color theme="1" tint="0.499984740745262"/>
      </right>
      <top/>
      <bottom/>
      <diagonal/>
    </border>
    <border>
      <left/>
      <right/>
      <top/>
      <bottom style="medium">
        <color theme="4" tint="-0.24994659260841701"/>
      </bottom>
      <diagonal/>
    </border>
    <border>
      <left style="double">
        <color auto="1"/>
      </left>
      <right style="double">
        <color auto="1"/>
      </right>
      <top style="double">
        <color auto="1"/>
      </top>
      <bottom style="double">
        <color auto="1"/>
      </bottom>
      <diagonal/>
    </border>
    <border>
      <left/>
      <right/>
      <top/>
      <bottom style="thin">
        <color theme="4"/>
      </bottom>
      <diagonal/>
    </border>
    <border>
      <left style="double">
        <color auto="1"/>
      </left>
      <right style="double">
        <color auto="1"/>
      </right>
      <top/>
      <bottom style="double">
        <color auto="1"/>
      </bottom>
      <diagonal/>
    </border>
    <border>
      <left style="hair">
        <color auto="1"/>
      </left>
      <right style="hair">
        <color auto="1"/>
      </right>
      <top/>
      <bottom/>
      <diagonal/>
    </border>
    <border>
      <left/>
      <right/>
      <top style="thin">
        <color theme="6"/>
      </top>
      <bottom/>
      <diagonal/>
    </border>
    <border>
      <left style="hair">
        <color theme="1" tint="0.499984740745262"/>
      </left>
      <right/>
      <top/>
      <bottom/>
      <diagonal/>
    </border>
  </borders>
  <cellStyleXfs count="5">
    <xf numFmtId="0" fontId="0" fillId="0" borderId="0"/>
    <xf numFmtId="0" fontId="3" fillId="0" borderId="0"/>
    <xf numFmtId="0" fontId="1" fillId="0" borderId="0"/>
    <xf numFmtId="0" fontId="10" fillId="0" borderId="0"/>
    <xf numFmtId="0" fontId="12" fillId="0" borderId="0" applyNumberFormat="0" applyFill="0" applyBorder="0" applyAlignment="0" applyProtection="0"/>
  </cellStyleXfs>
  <cellXfs count="69">
    <xf numFmtId="0" fontId="0" fillId="0" borderId="0" xfId="0"/>
    <xf numFmtId="0" fontId="0" fillId="0" borderId="0" xfId="0" applyAlignment="1">
      <alignment wrapText="1"/>
    </xf>
    <xf numFmtId="0" fontId="0" fillId="0" borderId="0" xfId="0" applyAlignment="1">
      <alignment horizontal="center" vertical="center" wrapText="1"/>
    </xf>
    <xf numFmtId="0" fontId="4" fillId="2" borderId="3" xfId="2" applyFont="1" applyFill="1" applyBorder="1" applyAlignment="1">
      <alignment horizontal="centerContinuous" vertical="center"/>
    </xf>
    <xf numFmtId="0" fontId="4" fillId="2" borderId="3" xfId="2" applyFont="1" applyFill="1" applyBorder="1" applyAlignment="1">
      <alignment horizontal="center" vertical="center"/>
    </xf>
    <xf numFmtId="0" fontId="5" fillId="4" borderId="0" xfId="2" applyFont="1" applyFill="1"/>
    <xf numFmtId="0" fontId="6" fillId="0" borderId="0" xfId="2" applyFont="1"/>
    <xf numFmtId="0" fontId="5" fillId="4" borderId="4" xfId="2" applyFont="1" applyFill="1" applyBorder="1" applyAlignment="1">
      <alignment horizontal="left"/>
    </xf>
    <xf numFmtId="0" fontId="7" fillId="4" borderId="0" xfId="2" applyFont="1" applyFill="1"/>
    <xf numFmtId="0" fontId="8" fillId="5" borderId="0" xfId="2" applyFont="1" applyFill="1"/>
    <xf numFmtId="0" fontId="9" fillId="4" borderId="0" xfId="2" applyFont="1" applyFill="1"/>
    <xf numFmtId="0" fontId="10" fillId="3" borderId="0" xfId="3" applyFill="1"/>
    <xf numFmtId="0" fontId="10" fillId="0" borderId="0" xfId="3"/>
    <xf numFmtId="0" fontId="11" fillId="4" borderId="6" xfId="2" applyFont="1" applyFill="1" applyBorder="1" applyAlignment="1">
      <alignment horizontal="left" vertical="center"/>
    </xf>
    <xf numFmtId="0" fontId="5" fillId="4" borderId="0" xfId="3" applyFont="1" applyFill="1"/>
    <xf numFmtId="0" fontId="5" fillId="4" borderId="5" xfId="3" applyFont="1" applyFill="1" applyBorder="1"/>
    <xf numFmtId="0" fontId="12" fillId="0" borderId="0" xfId="4"/>
    <xf numFmtId="0" fontId="0" fillId="0" borderId="0" xfId="0" pivotButton="1"/>
    <xf numFmtId="0" fontId="0" fillId="0" borderId="0" xfId="0" applyAlignment="1">
      <alignment horizontal="left"/>
    </xf>
    <xf numFmtId="165" fontId="0" fillId="0" borderId="0" xfId="0" applyNumberFormat="1"/>
    <xf numFmtId="0" fontId="0" fillId="0" borderId="0" xfId="0" pivotButton="1" applyAlignment="1">
      <alignment horizontal="center" vertical="center" wrapText="1"/>
    </xf>
    <xf numFmtId="0" fontId="0" fillId="0" borderId="0" xfId="0" applyAlignment="1">
      <alignment horizontal="center" vertical="center"/>
    </xf>
    <xf numFmtId="0" fontId="13" fillId="0" borderId="0" xfId="0" applyFont="1" applyAlignment="1" applyProtection="1">
      <alignment vertical="top"/>
      <protection locked="0"/>
    </xf>
    <xf numFmtId="0" fontId="14" fillId="0" borderId="0" xfId="0" applyFont="1" applyAlignment="1" applyProtection="1">
      <alignment vertical="top"/>
      <protection locked="0"/>
    </xf>
    <xf numFmtId="0" fontId="15" fillId="0" borderId="0" xfId="0" applyFont="1" applyAlignment="1" applyProtection="1">
      <alignment vertical="top"/>
      <protection locked="0"/>
    </xf>
    <xf numFmtId="0" fontId="0" fillId="0" borderId="0" xfId="0" applyAlignment="1">
      <alignment horizontal="left" indent="1"/>
    </xf>
    <xf numFmtId="49" fontId="16" fillId="8" borderId="0" xfId="0" applyNumberFormat="1" applyFont="1" applyFill="1" applyAlignment="1">
      <alignment horizontal="left" vertical="top" wrapText="1"/>
    </xf>
    <xf numFmtId="0" fontId="16" fillId="0" borderId="1" xfId="0" applyFont="1" applyBorder="1" applyAlignment="1">
      <alignment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xf numFmtId="49" fontId="16" fillId="0" borderId="0" xfId="0" applyNumberFormat="1" applyFont="1"/>
    <xf numFmtId="0" fontId="16" fillId="6" borderId="0" xfId="0" applyFont="1" applyFill="1"/>
    <xf numFmtId="49" fontId="16" fillId="0" borderId="0" xfId="0" applyNumberFormat="1" applyFont="1" applyFill="1"/>
    <xf numFmtId="0" fontId="16" fillId="0" borderId="0" xfId="0" applyFont="1" applyFill="1"/>
    <xf numFmtId="0" fontId="16" fillId="8" borderId="1" xfId="0" applyFont="1" applyFill="1" applyBorder="1" applyAlignment="1">
      <alignment horizontal="left" vertical="top"/>
    </xf>
    <xf numFmtId="49" fontId="16" fillId="8" borderId="0" xfId="0" applyNumberFormat="1" applyFont="1" applyFill="1" applyAlignment="1">
      <alignment horizontal="left" vertical="top"/>
    </xf>
    <xf numFmtId="49" fontId="16" fillId="8" borderId="0" xfId="0" applyNumberFormat="1" applyFont="1" applyFill="1"/>
    <xf numFmtId="49" fontId="16" fillId="8" borderId="7" xfId="0" applyNumberFormat="1" applyFont="1" applyFill="1" applyBorder="1" applyAlignment="1">
      <alignment horizontal="center"/>
    </xf>
    <xf numFmtId="0" fontId="16" fillId="8" borderId="0" xfId="0" applyFont="1" applyFill="1"/>
    <xf numFmtId="0" fontId="16" fillId="7" borderId="0" xfId="0" applyFont="1" applyFill="1"/>
    <xf numFmtId="0" fontId="16" fillId="0" borderId="0" xfId="0" applyFont="1" applyAlignment="1">
      <alignment wrapText="1"/>
    </xf>
    <xf numFmtId="49" fontId="16" fillId="0" borderId="8" xfId="0" applyNumberFormat="1" applyFont="1" applyBorder="1" applyAlignment="1"/>
    <xf numFmtId="0" fontId="16" fillId="0" borderId="0" xfId="0" applyFont="1" applyFill="1" applyBorder="1"/>
    <xf numFmtId="0" fontId="16" fillId="8" borderId="0" xfId="0" applyFont="1" applyFill="1" applyAlignment="1">
      <alignment wrapText="1"/>
    </xf>
    <xf numFmtId="0" fontId="16" fillId="8" borderId="0" xfId="0" applyFont="1" applyFill="1" applyBorder="1"/>
    <xf numFmtId="49" fontId="16" fillId="9" borderId="0" xfId="0" applyNumberFormat="1" applyFont="1" applyFill="1"/>
    <xf numFmtId="49" fontId="17" fillId="8" borderId="0" xfId="0" applyNumberFormat="1" applyFont="1" applyFill="1"/>
    <xf numFmtId="49" fontId="16" fillId="8" borderId="0" xfId="0" applyNumberFormat="1" applyFont="1" applyFill="1" applyAlignment="1">
      <alignment horizontal="center"/>
    </xf>
    <xf numFmtId="0" fontId="16" fillId="0" borderId="0" xfId="0" applyFont="1"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pivotButton="1" applyAlignment="1">
      <alignment horizontal="left" vertical="center" wrapText="1"/>
    </xf>
    <xf numFmtId="49" fontId="16" fillId="8" borderId="0" xfId="0" applyNumberFormat="1" applyFont="1" applyFill="1" applyAlignment="1"/>
    <xf numFmtId="164" fontId="16" fillId="8" borderId="2" xfId="0" applyNumberFormat="1" applyFont="1" applyFill="1" applyBorder="1" applyAlignment="1">
      <alignment horizontal="center" vertical="center"/>
    </xf>
    <xf numFmtId="49" fontId="16" fillId="8" borderId="1" xfId="0" applyNumberFormat="1" applyFont="1" applyFill="1" applyBorder="1" applyAlignment="1">
      <alignment horizontal="left" vertical="top" wrapText="1"/>
    </xf>
    <xf numFmtId="49" fontId="16" fillId="8" borderId="9" xfId="0" applyNumberFormat="1" applyFont="1" applyFill="1" applyBorder="1" applyAlignment="1">
      <alignment horizontal="center"/>
    </xf>
    <xf numFmtId="49" fontId="16" fillId="0" borderId="0" xfId="0" applyNumberFormat="1" applyFont="1" applyAlignment="1"/>
    <xf numFmtId="0" fontId="0" fillId="0" borderId="0" xfId="0" pivotButton="1" applyAlignment="1">
      <alignment vertical="center" wrapText="1"/>
    </xf>
    <xf numFmtId="0" fontId="0" fillId="0" borderId="0" xfId="0" applyAlignment="1">
      <alignment vertical="center" wrapText="1"/>
    </xf>
    <xf numFmtId="165" fontId="0" fillId="0" borderId="0" xfId="0" applyNumberFormat="1" applyAlignment="1">
      <alignment vertical="center"/>
    </xf>
    <xf numFmtId="0" fontId="19" fillId="0" borderId="0" xfId="0" applyFont="1" applyAlignment="1" applyProtection="1">
      <alignment vertical="top"/>
      <protection locked="0"/>
    </xf>
    <xf numFmtId="165" fontId="18" fillId="0" borderId="0" xfId="0" applyNumberFormat="1" applyFont="1" applyAlignment="1">
      <alignment vertical="center"/>
    </xf>
    <xf numFmtId="165" fontId="0" fillId="0" borderId="0" xfId="0" applyNumberFormat="1" applyAlignment="1">
      <alignment vertical="center" wrapText="1"/>
    </xf>
    <xf numFmtId="0" fontId="18" fillId="0" borderId="0" xfId="0" applyFont="1" applyAlignment="1">
      <alignment horizontal="left" vertical="center"/>
    </xf>
    <xf numFmtId="0" fontId="0" fillId="0" borderId="0" xfId="0" applyAlignment="1">
      <alignment horizontal="right" vertical="center"/>
    </xf>
    <xf numFmtId="0" fontId="0" fillId="0" borderId="0" xfId="0" pivotButton="1" applyAlignment="1">
      <alignment vertical="center"/>
    </xf>
    <xf numFmtId="0" fontId="0" fillId="0" borderId="0" xfId="0" pivotButton="1" applyAlignment="1">
      <alignment horizontal="left" vertical="center"/>
    </xf>
  </cellXfs>
  <cellStyles count="5">
    <cellStyle name="Hyperlink" xfId="4" builtinId="8"/>
    <cellStyle name="Normal" xfId="0" builtinId="0"/>
    <cellStyle name="Normal 2" xfId="1" xr:uid="{AAC14BBC-81D6-4002-9121-7238BE8A0172}"/>
    <cellStyle name="Normal 3" xfId="3" xr:uid="{6CDA5A82-6347-4970-8B21-658C6F7BB454}"/>
    <cellStyle name="Normal 7 2" xfId="2" xr:uid="{E263ACD1-F8E9-4BBC-A308-3D439B1B7029}"/>
  </cellStyles>
  <dxfs count="361">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wrapText="1"/>
    </dxf>
    <dxf>
      <alignment horizontal="general"/>
    </dxf>
    <dxf>
      <alignment horizontal="general"/>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wrapText="1"/>
    </dxf>
    <dxf>
      <alignment wrapText="1"/>
    </dxf>
    <dxf>
      <alignment wrapText="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left"/>
    </dxf>
    <dxf>
      <alignment vertical="center"/>
    </dxf>
    <dxf>
      <alignment horizontal="left"/>
    </dxf>
    <dxf>
      <alignment horizontal="general"/>
    </dxf>
    <dxf>
      <font>
        <b/>
        <charset val="204"/>
      </font>
    </dxf>
    <dxf>
      <font>
        <b/>
        <charset val="204"/>
      </font>
    </dxf>
    <dxf>
      <font>
        <b/>
        <charset val="204"/>
      </font>
    </dxf>
    <dxf>
      <alignment horizontal="center"/>
    </dxf>
    <dxf>
      <alignment horizontal="right"/>
    </dxf>
    <dxf>
      <alignment vertical="center"/>
    </dxf>
    <dxf>
      <alignment horizontal="right"/>
    </dxf>
    <dxf>
      <alignment horizontal="left"/>
    </dxf>
    <dxf>
      <alignment horizontal="left"/>
    </dxf>
    <dxf>
      <alignment horizontal="left"/>
    </dxf>
    <dxf>
      <alignment horizontal="left"/>
    </dxf>
    <dxf>
      <alignment horizontal="left"/>
    </dxf>
    <dxf>
      <font>
        <b/>
        <charset val="204"/>
      </font>
    </dxf>
    <dxf>
      <font>
        <b/>
        <charset val="204"/>
      </font>
    </dxf>
    <dxf>
      <font>
        <b/>
        <charset val="204"/>
      </fon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vertical="center"/>
    </dxf>
    <dxf>
      <alignment wrapText="1"/>
    </dxf>
    <dxf>
      <alignment wrapText="1"/>
    </dxf>
    <dxf>
      <alignment wrapText="1"/>
    </dxf>
    <dxf>
      <alignment vertical="center"/>
    </dxf>
    <dxf>
      <alignment horizontal="center"/>
    </dxf>
    <dxf>
      <alignment vertical="center"/>
    </dxf>
    <dxf>
      <alignment horizontal="center"/>
    </dxf>
    <dxf>
      <alignment horizontal="center"/>
    </dxf>
    <dxf>
      <alignment vertical="center"/>
    </dxf>
    <dxf>
      <alignment wrapText="1"/>
    </dxf>
    <dxf>
      <alignment horizontal="center"/>
    </dxf>
    <dxf>
      <alignment vertical="center"/>
    </dxf>
    <dxf>
      <alignment wrapText="1"/>
    </dxf>
    <dxf>
      <alignment wrapText="1"/>
    </dxf>
    <dxf>
      <alignment vertical="center"/>
    </dxf>
    <dxf>
      <alignment horizontal="center"/>
    </dxf>
    <dxf>
      <alignment wrapText="1"/>
    </dxf>
    <dxf>
      <alignment vertical="center"/>
    </dxf>
    <dxf>
      <alignment vertical="center"/>
    </dxf>
    <dxf>
      <alignment horizontal="center"/>
    </dxf>
    <dxf>
      <alignment horizontal="center"/>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wrapText="1"/>
    </dxf>
    <dxf>
      <alignment wrapText="1"/>
    </dxf>
    <dxf>
      <alignment wrapText="1"/>
    </dxf>
    <dxf>
      <numFmt numFmtId="4" formatCode="#,##0.00"/>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numFmt numFmtId="30" formatCode="@"/>
      <alignment horizontal="general" vertical="bottom" textRotation="0" wrapText="0" indent="0" justifyLastLine="0" shrinkToFit="0" readingOrder="0"/>
    </dxf>
    <dxf>
      <font>
        <strike val="0"/>
        <outline val="0"/>
        <shadow val="0"/>
        <u val="none"/>
        <vertAlign val="baseline"/>
        <sz val="14"/>
        <color theme="1"/>
        <name val="Calibri"/>
        <family val="2"/>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0" formatCode="@"/>
      <alignment horizontal="center" vertical="bottom" textRotation="0" wrapText="0" indent="0" justifyLastLine="0" shrinkToFit="0" readingOrder="0"/>
      <border diagonalUp="0" diagonalDown="0" outline="0">
        <left style="hair">
          <color auto="1"/>
        </left>
        <right style="hair">
          <color auto="1"/>
        </right>
        <top/>
        <bottom/>
      </border>
    </dxf>
    <dxf>
      <font>
        <strike val="0"/>
        <outline val="0"/>
        <shadow val="0"/>
        <u val="none"/>
        <vertAlign val="baseline"/>
        <sz val="14"/>
        <color theme="1"/>
        <name val="Calibri"/>
        <family val="2"/>
        <scheme val="minor"/>
      </font>
      <numFmt numFmtId="30" formatCode="@"/>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4"/>
        <color theme="1"/>
        <name val="Calibri"/>
        <family val="2"/>
        <scheme val="minor"/>
      </font>
      <numFmt numFmtId="30" formatCode="@"/>
      <alignment horizontal="general" vertical="bottom" textRotation="0" wrapText="0" indent="0" justifyLastLine="0" shrinkToFit="0" readingOrder="0"/>
    </dxf>
    <dxf>
      <font>
        <strike val="0"/>
        <outline val="0"/>
        <shadow val="0"/>
        <u val="none"/>
        <vertAlign val="baseline"/>
        <sz val="14"/>
        <color theme="1"/>
        <name val="Calibri"/>
        <family val="2"/>
        <scheme val="minor"/>
      </font>
      <numFmt numFmtId="30" formatCode="@"/>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0" formatCode="@"/>
      <alignment horizontal="general" vertical="bottom" textRotation="0" wrapText="0" indent="0" justifyLastLine="0" shrinkToFit="0" readingOrder="0"/>
    </dxf>
    <dxf>
      <font>
        <strike val="0"/>
        <outline val="0"/>
        <shadow val="0"/>
        <u val="none"/>
        <vertAlign val="baseline"/>
        <sz val="14"/>
        <color theme="1"/>
        <name val="Calibri"/>
        <family val="2"/>
        <scheme val="minor"/>
      </font>
      <numFmt numFmtId="30" formatCode="@"/>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0" formatCode="@"/>
      <alignment horizontal="general" vertical="bottom" textRotation="0" wrapText="0" indent="0" justifyLastLine="0" shrinkToFit="0" readingOrder="0"/>
    </dxf>
    <dxf>
      <font>
        <strike val="0"/>
        <outline val="0"/>
        <shadow val="0"/>
        <u val="none"/>
        <vertAlign val="baseline"/>
        <sz val="14"/>
        <color theme="1"/>
        <name val="Calibri"/>
        <family val="2"/>
        <scheme val="minor"/>
      </font>
      <numFmt numFmtId="30" formatCode="@"/>
      <fill>
        <patternFill>
          <fgColor indexed="64"/>
          <bgColor theme="0"/>
        </patternFill>
      </fill>
      <alignment horizontal="center" vertical="bottom" textRotation="0" wrapText="0" indent="0" justifyLastLine="0" shrinkToFit="0" readingOrder="0"/>
      <border outline="0">
        <left style="hair">
          <color theme="1" tint="0.499984740745262"/>
        </left>
      </border>
    </dxf>
    <dxf>
      <font>
        <b val="0"/>
        <i val="0"/>
        <strike val="0"/>
        <condense val="0"/>
        <extend val="0"/>
        <outline val="0"/>
        <shadow val="0"/>
        <u val="none"/>
        <vertAlign val="baseline"/>
        <sz val="14"/>
        <color theme="1"/>
        <name val="Calibri"/>
        <family val="2"/>
        <scheme val="minor"/>
      </font>
      <numFmt numFmtId="164" formatCode="#,##0.00;[Red]\-#,##0.00;\-"/>
      <alignment horizontal="right" vertical="bottom" textRotation="0" wrapText="0" indent="0" justifyLastLine="0" shrinkToFit="0" readingOrder="0"/>
      <border diagonalUp="0" diagonalDown="0" outline="0">
        <left/>
        <right style="hair">
          <color theme="1" tint="0.499984740745262"/>
        </right>
        <top/>
        <bottom/>
      </border>
    </dxf>
    <dxf>
      <font>
        <strike val="0"/>
        <outline val="0"/>
        <shadow val="0"/>
        <u val="none"/>
        <vertAlign val="baseline"/>
        <sz val="14"/>
        <color theme="1"/>
        <name val="Calibri"/>
        <family val="2"/>
        <scheme val="minor"/>
      </font>
      <numFmt numFmtId="164" formatCode="#,##0.00;[Red]\-#,##0.00;\-"/>
      <fill>
        <patternFill>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dxf>
    <dxf>
      <font>
        <strike val="0"/>
        <outline val="0"/>
        <shadow val="0"/>
        <u val="none"/>
        <vertAlign val="baseline"/>
        <sz val="14"/>
        <color theme="1"/>
        <name val="Calibri"/>
        <family val="2"/>
        <scheme val="minor"/>
      </font>
      <numFmt numFmtId="30" formatCode="@"/>
      <fill>
        <patternFill>
          <fgColor indexed="64"/>
          <bgColor theme="0"/>
        </patternFill>
      </fill>
      <alignment horizontal="left" vertical="top" textRotation="0" wrapText="1" indent="0" justifyLastLine="0" shrinkToFit="0" readingOrder="0"/>
      <border outline="0">
        <right style="hair">
          <color theme="1" tint="0.499984740745262"/>
        </right>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dxf>
    <dxf>
      <font>
        <strike val="0"/>
        <outline val="0"/>
        <shadow val="0"/>
        <u val="none"/>
        <vertAlign val="baseline"/>
        <sz val="14"/>
        <color theme="1"/>
        <name val="Calibri"/>
        <family val="2"/>
        <scheme val="minor"/>
      </font>
      <numFmt numFmtId="30" formatCode="@"/>
      <fill>
        <patternFill>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dxf>
    <dxf>
      <font>
        <strike val="0"/>
        <outline val="0"/>
        <shadow val="0"/>
        <u val="none"/>
        <vertAlign val="baseline"/>
        <sz val="14"/>
        <color theme="1"/>
        <name val="Calibri"/>
        <family val="2"/>
        <scheme val="minor"/>
      </font>
      <numFmt numFmtId="30" formatCode="@"/>
      <fill>
        <patternFill>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dxf>
    <dxf>
      <font>
        <strike val="0"/>
        <outline val="0"/>
        <shadow val="0"/>
        <u val="none"/>
        <vertAlign val="baseline"/>
        <sz val="14"/>
        <color theme="1"/>
        <name val="Calibri"/>
        <family val="2"/>
        <scheme val="minor"/>
      </font>
      <fill>
        <patternFill>
          <fgColor indexed="64"/>
          <bgColor theme="0"/>
        </patternFill>
      </fill>
      <alignment horizontal="left" vertical="top" textRotation="0" indent="0" justifyLastLine="0" shrinkToFit="0" readingOrder="0"/>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alignment horizontal="general" vertical="center" textRotation="0" wrapText="1" indent="0" justifyLastLine="0" shrinkToFit="0" readingOrder="0"/>
    </dxf>
    <dxf>
      <numFmt numFmtId="0" formatCode="General"/>
    </dxf>
    <dxf>
      <numFmt numFmtId="0" formatCode="General"/>
    </dxf>
    <dxf>
      <numFmt numFmtId="0" formatCode="General"/>
    </dxf>
    <dxf>
      <numFmt numFmtId="0" formatCode="General"/>
    </dxf>
    <dxf>
      <numFmt numFmtId="0" formatCode="General"/>
    </dxf>
    <dxf>
      <font>
        <b val="0"/>
        <strike val="0"/>
        <outline val="0"/>
        <shadow val="0"/>
        <u val="none"/>
        <vertAlign val="baseline"/>
        <sz val="8"/>
        <color theme="4" tint="-0.249977111117893"/>
        <name val="Calibri"/>
        <family val="2"/>
        <scheme val="minor"/>
      </font>
      <fill>
        <patternFill patternType="solid">
          <fgColor indexed="64"/>
          <bgColor rgb="FFFFFFAF"/>
        </patternFill>
      </fill>
    </dxf>
    <dxf>
      <font>
        <b/>
        <i val="0"/>
        <strike val="0"/>
        <condense val="0"/>
        <extend val="0"/>
        <outline val="0"/>
        <shadow val="0"/>
        <u val="none"/>
        <vertAlign val="baseline"/>
        <sz val="8"/>
        <color auto="1"/>
        <name val="Calibri"/>
        <family val="2"/>
        <scheme val="minor"/>
      </font>
    </dxf>
    <dxf>
      <font>
        <b val="0"/>
        <strike val="0"/>
        <outline val="0"/>
        <shadow val="0"/>
        <u val="none"/>
        <vertAlign val="baseline"/>
        <sz val="8"/>
        <color theme="4" tint="-0.249977111117893"/>
        <name val="Calibri"/>
        <family val="2"/>
        <scheme val="minor"/>
      </font>
      <fill>
        <patternFill patternType="solid">
          <fgColor indexed="64"/>
          <bgColor rgb="FFFFFFAF"/>
        </patternFill>
      </fill>
    </dxf>
    <dxf>
      <font>
        <b/>
        <strike val="0"/>
        <outline val="0"/>
        <shadow val="0"/>
        <u val="none"/>
        <vertAlign val="baseline"/>
        <sz val="8"/>
        <color theme="4" tint="-0.249977111117893"/>
        <name val="Calibri"/>
        <family val="2"/>
        <scheme val="minor"/>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0</xdr:rowOff>
    </xdr:from>
    <xdr:to>
      <xdr:col>6</xdr:col>
      <xdr:colOff>457200</xdr:colOff>
      <xdr:row>3</xdr:row>
      <xdr:rowOff>0</xdr:rowOff>
    </xdr:to>
    <xdr:sp macro="" textlink="">
      <xdr:nvSpPr>
        <xdr:cNvPr id="2" name="TextBox 1">
          <a:extLst>
            <a:ext uri="{FF2B5EF4-FFF2-40B4-BE49-F238E27FC236}">
              <a16:creationId xmlns:a16="http://schemas.microsoft.com/office/drawing/2014/main" id="{F9F7516E-8CFA-4321-8215-93ECC9DB203A}"/>
            </a:ext>
          </a:extLst>
        </xdr:cNvPr>
        <xdr:cNvSpPr txBox="1"/>
      </xdr:nvSpPr>
      <xdr:spPr>
        <a:xfrm>
          <a:off x="5762625" y="0"/>
          <a:ext cx="2428875"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en-US" sz="700"/>
            <a:t>APROBAT</a:t>
          </a:r>
        </a:p>
        <a:p>
          <a:r>
            <a:rPr lang="en-US" sz="700"/>
            <a:t>Di</a:t>
          </a:r>
          <a:r>
            <a:rPr lang="en-US" sz="700" baseline="0"/>
            <a:t>rector general</a:t>
          </a:r>
        </a:p>
        <a:p>
          <a:r>
            <a:rPr lang="en-US" sz="700" baseline="0"/>
            <a:t>_________________________ </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corici Diana" refreshedDate="44747.582155671298" createdVersion="7" refreshedVersion="8" minRefreshableVersion="3" recordCount="105" xr:uid="{7B2D165C-EA5B-4946-BBD0-E813DF228F45}">
  <cacheSource type="worksheet">
    <worksheetSource name="tbBDPlanA"/>
  </cacheSource>
  <cacheFields count="10">
    <cacheField name="Nr. crt." numFmtId="0">
      <sharedItems containsSemiMixedTypes="0" containsString="0" containsNumber="1" containsInteger="1" minValue="1" maxValue="105" count="105">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sharedItems>
    </cacheField>
    <cacheField name="Tipul (1_bunuri, 2_servicii, 3_lucrari)" numFmtId="49">
      <sharedItems containsBlank="1" count="4">
        <s v="1 Bunuri"/>
        <s v="2 Servicii"/>
        <s v="3 Lucrari"/>
        <m u="1"/>
      </sharedItems>
    </cacheField>
    <cacheField name="Grupe majore, nivel I" numFmtId="49">
      <sharedItems containsBlank="1" count="47">
        <s v="111 Resurse energetice - energie electrica"/>
        <s v="112 Resurse energetice - gaze naturale"/>
        <s v="113 Resurse energetice - combustibil lichid"/>
        <s v="114 Resurse energetice - energie termica"/>
        <s v="115 Reactivi - aplicati pe scara industriala"/>
        <s v="116 Reactivi - de laborator"/>
        <s v="121 Tevi pentru retele AC"/>
        <s v="122 Materiale complementare pt infrastructura tehnico-edilitara AC"/>
        <s v="123 Utilaje pt infrastructura tehnico-edilitara AC"/>
        <s v="124 Contoare de apa"/>
        <s v="126 Instalatii sanitare"/>
        <s v="127 Materiale pt sisteme electrice"/>
        <s v="128 Anvelope pt vehicule"/>
        <s v="129 Piese de schimb auto"/>
        <s v="130 Piese de schimb utilaje"/>
        <s v="150 Materiale de cancelarie"/>
        <s v="157 Materiale de domeniul sanatatii si securitatii muncii"/>
        <s v="158 Materiale diverse pt activitatile de baza"/>
        <s v="159 Materiale diverse de uz gospodaresc si altele"/>
        <s v="160 Echipamente de protectie"/>
        <s v="161 Inventar de mica valoare si folosinta indelungata"/>
        <s v="162 Elemente voltaice, cu exceptia acumulatorilor auto"/>
        <s v="163 Materiale si accesorii de birou"/>
        <s v="184 Sisteme de securitate"/>
        <s v="192 Echipamente IT"/>
        <s v="193 Dotari pentru laboratoare"/>
        <s v="194 Mobilier"/>
        <s v="197 Bauturi si produse alimentare"/>
        <s v="198 Active nemateriale"/>
        <s v="202 Mentenanta la procese tehnologice"/>
        <s v="203 Mentenanta cladiri si edificii"/>
        <s v="204 Suport si consultanta"/>
        <s v="205 Mentenanta utileje industriale"/>
        <s v="206 Logistica"/>
        <s v="207 Mentenanta auto"/>
        <s v="208 Telecomunicatii"/>
        <s v="209 Asigurari"/>
        <s v="210 Mentenanta echipamente de birou si scule"/>
        <s v="211 Mentenanta sisteme IT"/>
        <s v="212 Servicii de curatenie, igienizare si paza"/>
        <s v="213 Alte servicii neclasificate"/>
        <s v="310 Lucrari la infrastructura tehnico-edilitara AC"/>
        <s v="320 Lucrari la infrastructura tehnico-edilitara ET"/>
        <m u="1"/>
        <s v="181 Obiecte infrastructura tehnico-edilitara AC la cheie" u="1"/>
        <s v="191 Vehicule" u="1"/>
        <s v="330 Lucrari la sisteme electrice" u="1"/>
      </sharedItems>
    </cacheField>
    <cacheField name="Denumirea   bunurilor/lucrărilor/serviciilor" numFmtId="49">
      <sharedItems containsBlank="1" count="234">
        <s v="Energie electrică"/>
        <s v="Gaze pt lămpi și aparate de sudat, propan-butan, oxigen, acetilenă"/>
        <s v="Gaze naturale"/>
        <s v="Produse petroliere la pompă/ în vrac"/>
        <s v="Energie termică"/>
        <s v="Vtiamin C15, C15A"/>
        <s v="Hipoclorit de sodiu"/>
        <s v="Floculant AN923, coagulant FL2949"/>
        <s v="Floculant Polielectrolid foerger FR7606S"/>
        <s v="Cărbune activat (AG3, 209M), sare tehnică, hidroxid de calciu, fluorescina, cationit, clor lichid, sare tabletată, oxid de calciu, sodă caustică, clorură de var, var nestins, erbicid)"/>
        <s v="Diverși reactivi - de laborator (reactivi chimici)"/>
        <s v="Soluție de neutralizare miros (odorizant)"/>
        <s v="Teavă oțel"/>
        <s v="Teavă PE/PP"/>
        <s v="Teavă PVC"/>
        <s v="Trapă (fontă, material compozit)"/>
        <s v="Materiale pt etanșarea îmbinărilor (funie, cauciuc, garnituri, intercalări, alte materiale de etanșare)"/>
        <s v="Coliere, cuplaj fontă, adaptor fontă"/>
        <s v="Diverse fitinguri (oțel, alamă, PVC, PP, PE)"/>
        <s v="Robinet, vană otel, vană fonta, clapetă, dispozitiv de acționare electrică a vanelor"/>
        <s v="Sigilii"/>
        <s v="Hidrant"/>
        <s v="Utilaj electric, compresoare, aparate de sudură"/>
        <s v="Diverse utilaje pt centralele termice"/>
        <s v="Echipamente automatizare (sensor, traductor)"/>
        <s v="Scule, instrumente electrice, inclusiv cu motor ardere internă "/>
        <s v="Echipament de măsurare și monitorizare (manometru, ampermetru, traductor). Instalație de dedurizare a apei."/>
        <s v="Pompe, inclusiv utilaj de pompare"/>
        <s v="Contoare de apă (debitmetre, apometre)"/>
        <s v="Instalații sanitare (radiatoare, accesorii pt instalații sanitare, lavoare/chiuvete, closete/pisoare, alte art. sanitare"/>
        <s v="Materiale pt sisteme electrice (dispozitive de distribuție și control a energiei electrice, cabluri/conductoare, accesorii și materiale electrice, corpuri de iluminat și accesorii, buton de comandă)"/>
        <s v="Anvelope, acumulatori auto"/>
        <s v="Piese de schimb auto (piese de schimb pt autotransport și mecanisme, consumabile pt vehicule)"/>
        <s v="Rulmenți"/>
        <s v="Piese de schimb pt utilaje (piese pt vane, piese de schimb pt stația electrică, piese de schimb la utilaje, rulmenți, piese p/u pompe, piese p/u măcerător, piese p/u gratare (stația de epurare)"/>
        <s v="Materiale de cancelarie (plicuri, registre, acte, dispozitive și rechizite de birou)"/>
        <s v="Materiale de domeniul sănătății și securității muncii (materiale pentru asigurarea condițiilor în spațiile de lucru, sistem de control, rezerve pt seturile de prim ajutor medical, echipament antiincendiar, instrumente medicale și accesorii medicale)"/>
        <s v="Lubrifianți, lichide tehnologice"/>
        <s v="Lemne de foc, cărbune"/>
        <s v="Oțel laminat, articole de metal, sârmă, plumb"/>
        <s v="Alcool"/>
        <s v="Elemente de fixare (bulon, piulițe, cuie)"/>
        <s v="Material antiderapant (nisip cu sare)"/>
        <s v="Diverse materiale de construcții (adeziv, lacuri, vopsele, cherestea, chit, gips, ciment, teracotă, pavaj, linoleum, alte materiale de construcție)"/>
        <s v="Elemente din beton armat (prefabricate din BA)"/>
        <s v="Mixturi asfaltice și betoane (mortar, beton marfar)"/>
        <s v="Pietriș 5/20, 20/40"/>
        <s v="Nisip"/>
        <s v="Furtunuri PVC, gofrat, cauciuc, inlcusiv auto"/>
        <s v="Accesorii p/u utilaje și instrumente (burghiu, disc, pilă, cuțit, electrozi - inox, oțel, bronz, fontă, dispozitiv de agățare, fir email)"/>
        <s v="Bilete transport public, avia"/>
        <s v="Materiale diverse de uz gospodăresc, protocol și altele (materiale pt igienizare, alte articole de uz gospodăresc, articole pt bucătărie, unelte și accesorii pt gradină, flori, coroane)"/>
        <s v="Echipament individual de protecție, îmbracaminte și încălțăminte de lucru, accesorii pt echipamente individuale de protectie"/>
        <s v="Scule de mână, echipament electric de grădină"/>
        <s v="Electrocasnice (boiler, frigider, aparat de aer condiționat, plită electrică)"/>
        <s v="Recipiente"/>
        <s v="Elemente voltaice, cu excepția acumulatorilor auto (sisteme de alimentare neîntreruptă cu energie electricî, baterii și acumulatoare pt instrumente, UPS) "/>
        <s v="Produse de papetărie (hârtie A4, A3, perforată, termo)"/>
        <s v="Sisteme de securitate"/>
        <s v="Echipamente IT (calculatoare, consumabile, aparate de telecomunicație, imprimante, scanere și copiatoare, echipament si accesorii pt computer, periferice, componente și accesorii PC)"/>
        <s v="Dotări pentru laboratoare (veselă chimică și accesorii, utilaj și accesorii de laborator)"/>
        <s v="Mobilier"/>
        <s v="Apă, băuturi și produse alimentare"/>
        <s v="Domain site"/>
        <s v="Licențe ( Oracle, Windows, Zoom), Sofware, Antivirus"/>
        <s v="Servicii de dezapezire și prelucrare cu material antiderapant a drumurilor, servicii de înlăturare a gheții"/>
        <s v="Servicii de transportare și încorporare a nămolului pe câmpurile arabile"/>
        <s v="Servicii de verificare si reparatie metrologică a Echipamente de masură și monitorizare"/>
        <s v="Servicii de verificare metrologică a contoarelor de apă"/>
        <s v="Servicii de instalarea contoarelor de apă"/>
        <s v="Servicii de mentenanță a sistemelor de ventilare și condiționare"/>
        <s v="Servicii de deservire a sistemelor antiincendiare"/>
        <s v="Servicii necesare obținerii autorizărilor de mediu și sanitare"/>
        <s v="Servicii de audit extern (SSM, recertificare SM, calitate, mediu, acreditare, PT/ILC)"/>
        <s v="Servicii de audit contabil"/>
        <s v="Servicii de inginerie (prognoză meteorologică)"/>
        <s v="Servicii vizând sănătatea și securitatea în muncă"/>
        <s v="Servicii poștale"/>
        <s v="Servicii de verificare proiecte, devize, expertize tehnice"/>
        <s v="Servicii de atestare tehnică a utilajelor"/>
        <s v="Servicii de reparație a echipamentelor și utilajelor electrice"/>
        <s v="Servicii de verificare și reparație a recipientelor pt gaze și lichide"/>
        <s v="Servicii de încercări și măsurări a utilajului electric"/>
        <s v="Servicii de proiectare"/>
        <s v="Servicii de mentenanță a utilajelor  industriale,a Centralelor termice și a instrumentelor de laborator"/>
        <s v="Servicii broker vamal, servicii terminal, servicii proceduri vamale, servicii logistică"/>
        <s v="Servicii de testare tehnică obligatorie a vehiculelor"/>
        <s v="Servicii de mentenanță a vehiculelor"/>
        <s v="Servicii de reparație a pieselor sau ansamblurilor auto"/>
        <s v="Servicii de internet, tv si telefonie"/>
        <s v="Servicii de asigurare a bunurilor materiale, facultativa a bunurilor,servicii de asigurare de raspundere civila pentru obiectivele industriale periculoase, Casco, RCA nationala"/>
        <s v="Servicii de mentenanță a echipamentelor de birou și scule, electrocasnice"/>
        <s v="Servicii de intreținere (imprimante, scanere, copiatoare, inclusiv schimbarea pieselor)"/>
        <s v="Servicii de încărcare și regenerare a cartușelor de la imprimante, precum și achiziționarea cartușelor noi"/>
        <s v="Servicii de salubrizare"/>
        <s v="Servicii de dezinfecție, dezinsecție si deratizare, inclusiv spălarea albiturilor"/>
        <s v="Servicii de curățenie și igienizare, inclusiv spălarea hainelor de lucru"/>
        <s v="Servicii de pază și supraveghere fizică"/>
        <s v="Servicii de monitorizare transport"/>
        <s v="Lucrări de reparații capitale (asfaltare)"/>
        <s v="Lucrări de construcție/reabilitări a rețelelor de apeduct"/>
        <s v="Lucrări de construcție/reabilitări a rețelelor de canalizare"/>
        <s v="Lucrări de hidroizolare a acoperișurilor"/>
        <s v="Lucrări de izolare a rețelelor termice"/>
        <s v="Lucrări de reparație a rețelelor termice"/>
        <s v="Electrocasnice" u="1"/>
        <s v="Servicii de mentenanta a vehiculelor" u="1"/>
        <s v="Mentenanța echipamentelor de birou și scule, electrocasnice" u="1"/>
        <m u="1"/>
        <s v="Mentenanta echipamente de birou si scule: Servicii de mentenanta a utilajelor industriale si a instrumentelor, a electrocasnicelor, a cartuselor pentru imprimante" u="1"/>
        <s v="Servicii salubrizare" u="1"/>
        <s v="Resurse energetice pt sobe (lemne,carbune)" u="1"/>
        <s v="Alte servicii la procese tehnologice (de dezapezire, de  inlocuire a mecanismelor de inchidere, de curatare a namolului)" u="1"/>
        <s v="Plumb" u="1"/>
        <s v="Programe antivirus" u="1"/>
        <s v="Servicii de paza si supraveghere fizica" u="1"/>
        <s v="Reactivi - de laborator (reactivi chimici)" u="1"/>
        <s v="Materiale diverse de uz gospodaresc si altele ( Materiale pt igienizare, alte articole de uz gospodaresc, articole pt bucatarie, unelte si accesorii pt gradina)" u="1"/>
        <s v="Piese de schimb auto (rulmenți)" u="1"/>
        <s v="Piese de schimb auto (piese de schimb pt autotransport și mecanisme, consumabile ptr vehicule) " u="1"/>
        <s v="Materiale pt sisteme electrice ( Dispozitive de distribuție și control a energiei electrice, Cabluri/conductoare, Accesorii și materiale electrice, Corpuri de iluminat și accesorii, buton de comandă" u="1"/>
        <s v="Cauciuc" u="1"/>
        <s v="Vehicule" u="1"/>
        <s v="Servicii de curatenie si igienizare, inclusiv spălarea hainelor de lucru" u="1"/>
        <s v="Servicii de testare tehnica obligatorie a vehculelor" u="1"/>
        <s v="Servicii de reparatie a pieselor sau ansamblurilor auto" u="1"/>
        <s v="Piese de schimb auto (Anvelope, Acumulatoare, Rulmenti, piese de schimb pt autotransport și mecanisme, consumabile ptr vehicule) " u="1"/>
        <s v="Furtunuri" u="1"/>
        <s v="Solutie de neutralizare miros (odorizant)" u="1"/>
        <s v="Materiale si accesorii de birou (dispozitive si rechizite de birou)" u="1"/>
        <s v="Materiale pt sisteme electrice ( Dispozitive de distributie si control a energiei electrice, Cabluri/conductoare, Accesorii si materiale electrice, Corpuri de iluminat si accesorii, buton de comanda" u="1"/>
        <s v="Electrozi (oțel, bronz, fontă)" u="1"/>
        <s v="Echipament individual de protectie, imbracaminte si incaltaminte de lucru, accesorii pt echipamente individuale de protectie" u="1"/>
        <s v="Echipament individual de protecție, îmbracaminte si incaltaminte de lucru, accesorii pt echipamente individuale de protectie" u="1"/>
        <s v="Echipamente IT (Consumabile imprimante, Aparate de telecomunicatie, Consumabile pt IT, Imprimante, scanere si copiatoare, Echipament si accesorii pt computer, Periferice, componente si accesorii PC)" u="1"/>
        <s v="Apă, băuturi si produse alimentare" u="1"/>
        <s v="Adezivuri, lacuri, vopseli si altele, cherestea, alte materiale de constructie, alte consumabile" u="1"/>
        <s v="Instalatii sanitare (radiatoare, accesorii pt instalatii sanitare, lavoare/chiuvete, closete/pisoare, alte art. sanitare" u="1"/>
        <s v="Instalatii sanitare (radiatoare, accesorii pt instalații sanitare, lavoare/chiuvete, closete/pisoare, alte art. sanitare" u="1"/>
        <s v="Reactivi - aplicati pe scara industrială (reactivi reagenti) (vtiamin, sare,)" u="1"/>
        <s v="Dotari pentru laboratoare (vesela chimica si accesorii, utilaj si accesorii de laborator)" u="1"/>
        <s v="Servicii de asigurare a bunurilor materiale, facultativa a bunurilor, Servicii de asigurare de raspundere civila pentru obiectivele industriale periculoase, Casco, RCA nationala" u="1"/>
        <s v="Robinet, vană otel, vană fonta, clapetă, dispozitiv de actionare electrica a vanelor" u="1"/>
        <s v="Funie" u="1"/>
        <s v="Teavă otel" u="1"/>
        <s v="Piese de schimb auto (piese de schimb pt autotransport și mecanisme, consumabile pt vehicule) " u="1"/>
        <s v="Lucrari de izolare a retelelor termice" u="1"/>
        <s v="Mentenanta echipamente de birou și scule, electrocasnice" u="1"/>
        <s v="Bauturi si produse alimentare" u="1"/>
        <s v="Servicii de dezinfectie, dezinsectie si deratizare, inclusiv spălarea albiturilor" u="1"/>
        <s v="Software" u="1"/>
        <s v="Scule electrice (ciocan, scule)" u="1"/>
        <s v="Lucrari de reparatie capitale (asfaltare)" u="1"/>
        <s v="Reparatia echipamentelor si utilajulor et" u="1"/>
        <s v="Mixturi asfaltice si betoane (mortar, beton marfar)" u="1"/>
        <s v="Servicii necesare obtinerii autorizarilor de mediu si sanitare" u="1"/>
        <s v="Echipament de măsură și monitorizare (manometru, ampermetru, traductor)" u="1"/>
        <s v="Servicii de spalare si reparatie a hainelor de lucru" u="1"/>
        <s v="Servicii de audit extern (SSM,Recertificare SM, calitate, mediu, acreditare, PT/ILC)" u="1"/>
        <s v="Gaze pt lampi si aparate de sudat" u="1"/>
        <s v="Gaze pt lămpi și aparate de sudat" u="1"/>
        <s v="Servicii de mentenanță a utilajelor  industriale și a instrumentelor de laborator" u="1"/>
        <s v="Licente ( Oracle, Windows, Zoom), Sofware, Antivirus" u="1"/>
        <s v="Asigurari: Servicii de asigurare a bunurilor materiale, facultativa a bunurilor, Servicii de asigurare de raspundere civila pentru obiectivele industriale periculoase, Servicii de asigurare casco, Servicii de asigurare RCA nationala" u="1"/>
        <s v="Resurse energetice - energie electrică" u="1"/>
        <s v="Materiale diverse de uz gospodăresc, protocol și altele ( Materiale pt igienizare, alte articole de uz gospodăresc, articole pt bucătărie, unelte și accesorii pt gradină, flori, coroane)" u="1"/>
        <s v="Resurse energetice - energie electrica" u="1"/>
        <s v="Servicii de intreținere a imprimantelor, scanere și copiatoare, inclusiv schimbarea pieselor" u="1"/>
        <s v="Atestarea tehnica a utilajelor" u="1"/>
        <s v="Atestarea tehnică a utilajelor" u="1"/>
        <s v="Lucrări de reparație e rețelelor termice" u="1"/>
        <s v="Reactivi - aplicați pe scara industrială (reactivi reagenți) (cărbune activat (AG3, 209M), sare tehnică, hidroxid de calciu, fluorescina, cationit, clor lichid, sare tabletată, oxid de calciu, sodă caustică, clorură de var, var nestins, erbicid)" u="1"/>
        <s v="Materiale antiderapante (nisip cu sare)" u="1"/>
        <s v="Mentenanta sistemelor de ventilare si conditionare" u="1"/>
        <s v="Servicii de verificare metrologică și reparație" u="1"/>
        <s v="Reactivi - aplicați pe scara industrială (hipoclorit de sodiu)" u="1"/>
        <s v="Total lucrări" u="1"/>
        <s v="Servicii de inginerie" u="1"/>
        <s v="Materiale de cancelarie (plicuri, registre, acte)" u="1"/>
        <s v="Materiale pt etansarea îmbinărilor" u="1"/>
        <s v="Materiale pt etanșarea îmbinărilor" u="1"/>
        <s v="Servicii de audit extern(SSM,Recertificare SM, calitate,mediu,acreditare, PT/ILC" u="1"/>
        <s v="Lucrari la statiile de pompare, Lucrari de reparatie capitale" u="1"/>
        <s v="Sistem de dezinfectare cu hipoclorit de sodiu" u="1"/>
        <s v="Pompe" u="1"/>
        <s v="Piese de schimb auto (anvelope, acumulatori auto)" u="1"/>
        <s v="Scule de mana, Echipament electric de gradina, Bicicleta" u="1"/>
        <s v="Scule de mână, echipament electric de grădină, bicicleta" u="1"/>
        <s v="Servicii de verificare si reparatie a recipientelor ptr gaze si lichide" u="1"/>
        <s v="Sarma" u="1"/>
        <s v="Servicii broker vamal, Servicii terminal, Servicii proceduri vamale" u="1"/>
        <s v="Reactivi - aplicați pe scara industrială (reactivi reagenți) (floculant Polielectrolid foerger FR7606S)" u="1"/>
        <s v="Transportarea si incorporare a namolului pe campurile arabile" u="1"/>
        <s v="Echipamente IT (Calculatoare, Consumabile, Aparate de telecomunicatie, Imprimante, scanere si copiatoare, Echipament si accesorii pt computer, Periferice, componente si accesorii PC)" u="1"/>
        <s v="Diverse fitinguri (oțel, PVC, alamă, PP, PE s.a.)" u="1"/>
        <s v="Fiting (otel, fontă, PVC, alamă, PP, PE), coliere" u="1"/>
        <s v="Fiting (oțel, fontă, PVC, alamă, PP, PE), coliere" u="1"/>
        <s v="Lucrari de constructie a retelelor electrice aeriene" u="1"/>
        <s v="Elemente voltaice, cu exceptia acumulatorilor auto (sisteme de alimentare neintrerupta cu energie electrica, baterii si acumulatoare pt instrumente, UPS) " u="1"/>
        <s v="Diverse fitinguri (oțel, PVC, alamă, PP, PE)" u="1"/>
        <s v="Servicii de dezinfectie, dezinsectie si deratizare" u="1"/>
        <s v="Total bunuri" u="1"/>
        <s v="Concasor cu gratar" u="1"/>
        <s v="Licente ( Oracle, Windows, Zoom)" u="1"/>
        <s v="Lubrifianti, lichide tehnologice" u="1"/>
        <s v="Funie, cauciuc, garnituri, alte materiale de etanșare" u="1"/>
        <s v="Accesorii p/u utilaje si instrumente (burghiu, disc, pilă, cuțit)" u="1"/>
        <s v="Materiale de domeniul sanatatii si securitatii muncii (Materiale pentru asigurarea conditiilor in spatiile de lucru, Sistem de control, Rezerve pt seturile de prim ajutor medical, Echipament antiincendiar, Instrumente medicale si accesorii medicale" u="1"/>
        <s v="Materiale de domeniul sănătății și securității muncii (Materiale pentru asigurarea condițiilor în spațiile de lucru, Sistem de control, Rezerve pt seturile de prim ajutor medical, Echipament antiincendiar, Instrumente medicale și accesorii medicale" u="1"/>
        <s v="Servicii de curatenie si igienizare" u="1"/>
        <s v="Servicii de instalere si mentenata a sistemelor de supraveghere video" u="1"/>
        <s v="Elemente voltaice, cu exceptia acumulatorilor auto (sisteme de alimentare neintrerupta cu energie electrica, baterii si acumulatoare pt instrumente) " u="1"/>
        <s v="Reactivi - aplicați pe scara industrială (reactivi reagenți) (floculant AN923, coagulant FL2949)" u="1"/>
        <s v="Piese de schimb auto (piese de schimb pt autotransport și mecanisme, consumabile pt vehicule)j" u="1"/>
        <s v="Lucrări de hidroizolare a acoperișuri" u="1"/>
        <s v="Fiting (oțel, fontă, PVC, alamă, PP, PE), coliere, cuplaj fontă, adaptor fontă" u="1"/>
        <s v="Trapă (material compozit, fontă)" u="1"/>
        <s v="Deservirea sistemelor antiincendiare" u="1"/>
        <s v="Reparatia echipamentelor si utilajulor electrice" u="1"/>
        <s v="Reparația echipamentelor și utilajelor electrice" u="1"/>
        <s v="Piese de schimb utilaje( Piese p/u vane, Piese de schimb p/u stația electrică, Piese de schimb la utilaje, Rulmenți, Piese p/u pompe, Piese p/u măcerător, Piese p/u gratare (stația de epurare)" u="1"/>
        <s v="Servicii de verificare metrologică și reparație a contoarelor" u="1"/>
        <s v="Servicii vizand sanatatea si securitatea in munca" u="1"/>
        <s v="Roci si minerale, amestecuri uscate si mortare (chit, gips, ciment, nisip, pietriș)" u="1"/>
        <s v="Piese de schimb utilaje( Piese p/u vane, Piese de schimb p/u statia electrica, Piese de schimb la utilaje, Rulment, Piese p/u pompe, Piese p/u macerator, Piese p/u gratare (statia de epurare)" u="1"/>
        <s v="Energie termica" u="1"/>
        <s v="Accesorii p/u utilaje și instrumente (burghiu, disc, pilă, cuțit, electrozi - inox, oțel, bronz, fontă, fir email)" u="1"/>
        <s v="Otel laminat, articole de metal" u="1"/>
        <s v="Echipament de măsurare și monitorizare (manometru, ampermetru, traductor)" u="1"/>
        <s v="Servicii de verificare metrologică" u="1"/>
        <s v="Servicii de verificare metrologica si reparatie" u="1"/>
        <s v="Echipamente automatizare (sensor, traductor, terminal)" u="1"/>
        <s v="Servicii de intreținere (imprimante, scanere, copiatoare, inclusiv schimbarea pieselor" u="1"/>
        <s v="Reactivi - aplicați pe scara industrială (vtiamin C15, C15A)" u="1"/>
      </sharedItems>
    </cacheField>
    <cacheField name="Valoarea anuală estimată, mii lei (fără TVA)" numFmtId="164">
      <sharedItems containsSemiMixedTypes="0" containsString="0" containsNumber="1" minValue="1.5" maxValue="186253.34"/>
    </cacheField>
    <cacheField name="Codul CPV" numFmtId="49">
      <sharedItems containsBlank="1" count="118">
        <s v="09000000-3"/>
        <s v="24110000-8"/>
        <s v="09123000-7"/>
        <s v="09200000-1"/>
        <s v="09200000-3"/>
        <s v="33696300-8"/>
        <s v="24312220-2"/>
        <s v="24958200-6"/>
        <s v="09111000-0"/>
        <s v="33696500-0"/>
        <s v="39811300-3"/>
        <s v="44163100-1"/>
        <s v="44470000-5"/>
        <s v="31111000-7"/>
        <s v="44167200-0"/>
        <s v="44167000-8"/>
        <s v="44411100-5"/>
        <s v="35121500-3"/>
        <s v="42131160-5"/>
        <s v="31600000-2"/>
        <s v="42990000-2"/>
        <s v="44212382-0"/>
        <s v="44510000-8"/>
        <s v="38424000-3"/>
        <s v="42122000-0"/>
        <s v="38421100-3"/>
        <s v="44411000-4"/>
        <s v="31680000-6"/>
        <s v="34324000-4"/>
        <s v="34300000-0"/>
        <s v="44442000-0"/>
        <s v="34913000-0"/>
        <s v="39162110-9"/>
        <s v="33690000-3/35110000-8"/>
        <s v="24951100-6"/>
        <s v="09111100-1"/>
        <s v="14622000-7"/>
        <s v="24322510-5"/>
        <s v="44531510-9"/>
        <s v="34927100-2"/>
        <s v="24911200-5/03419000-0"/>
        <s v="44114200-4"/>
        <s v="42641300-4"/>
        <s v="14212120-7"/>
        <s v="14211000-3"/>
        <s v="44165100-5"/>
        <s v="34980000-0"/>
        <s v="39224300-1"/>
        <s v="18140000-2"/>
        <s v="44511000-5"/>
        <s v="39711310-5"/>
        <s v="39226220-0"/>
        <s v="31400000-0"/>
        <s v="30192000-1"/>
        <s v="35120000-1"/>
        <s v="30237200-1"/>
        <s v="42931100-2"/>
        <s v="39130000-2"/>
        <s v="15000000-8"/>
        <s v="48000000-8"/>
        <s v="48218000-9"/>
        <s v="90620000-9"/>
        <s v="90513700-3"/>
        <s v="71700000-5"/>
        <s v="50312600-1"/>
        <s v="51220000-0"/>
        <s v="45331000-6"/>
        <s v="31625100-4"/>
        <s v="90700000-4"/>
        <s v="79210000-9"/>
        <s v="79200000-6"/>
        <s v="71300000-1"/>
        <s v="66512000-2"/>
        <s v="64110000-0"/>
        <s v="79930000-2"/>
        <s v="71632000-7"/>
        <s v="50532000-3"/>
        <s v="50500000-0"/>
        <s v="71322000-1"/>
        <s v="50411500-4"/>
        <s v="60000000-8"/>
        <s v="71631300-3"/>
        <s v="50110000-9"/>
        <s v="50112000-3"/>
        <s v="64200000-8"/>
        <s v="66515200-5"/>
        <s v="50343000-1"/>
        <s v="50300000-8/ 30237310-5"/>
        <s v="90600000-3"/>
        <s v="90921000-9"/>
        <s v="90900000-6"/>
        <s v="79713000-5"/>
        <s v="63712710-3"/>
        <s v="45453000-7"/>
        <s v="45247130-0"/>
        <s v="45231300-8"/>
        <s v="45261410-1"/>
        <s v="45321000-3"/>
        <s v="45259300-0"/>
        <m u="1"/>
        <s v="44167000-" u="1"/>
        <s v="34100000-8" u="1"/>
        <s v="50830000-2" u="1"/>
        <s v="33191000-5" u="1"/>
        <s v="44333000-3" u="1"/>
        <s v="34312500-2" u="1"/>
        <s v="98390000-3" u="1"/>
        <s v="24957200-9" u="1"/>
        <s v="31711140-6" u="1"/>
        <s v="7993000-2" u="1"/>
        <s v="4529300-0" u="1"/>
        <s v="39541110-0" u="1"/>
        <s v="24962000-5" u="1"/>
        <s v="14712000-5" u="1"/>
        <s v="19710000-6" u="1"/>
        <s v="34300000-0j" u="1"/>
        <s v="45231400-9" u="1"/>
        <s v="50300000-8/30237310-5" u="1"/>
      </sharedItems>
    </cacheField>
    <cacheField name="Procedura de achiziție  aplicabilă" numFmtId="49">
      <sharedItems containsBlank="1" count="7">
        <s v="Negociere fără publicare"/>
        <s v="Achiziție de valoare mică"/>
        <s v="Licitație deschisă"/>
        <m u="1"/>
        <s v="Negociere fara publicare" u="1"/>
        <s v="Achizitie de valoare mica" u="1"/>
        <s v="Licitatie deschisa" u="1"/>
      </sharedItems>
    </cacheField>
    <cacheField name="Perioada desfășurării procedurii_x000a_de achiziție publică" numFmtId="49">
      <sharedItems containsBlank="1" count="10">
        <s v="Trimestrul I"/>
        <s v="Trimestrul I-IV"/>
        <s v="Trimestrul I-II"/>
        <s v="Trimestrul III-IV"/>
        <s v="Trimestrul II"/>
        <s v="Trimestrul II-IV"/>
        <s v="Trimestrul II-III"/>
        <m u="1"/>
        <s v="Trimestrul I_IV" u="1"/>
        <s v="Trimestrul I-Ivj" u="1"/>
      </sharedItems>
    </cacheField>
    <cacheField name="Nivel prioritate (1-3)" numFmtId="49">
      <sharedItems containsBlank="1" count="4">
        <s v="1"/>
        <m/>
        <s v="2"/>
        <s v="3" u="1"/>
      </sharedItems>
    </cacheField>
    <cacheField name="Sura de finantare_x000a_1-8)" numFmtId="49">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
  <r>
    <x v="0"/>
    <x v="0"/>
    <x v="0"/>
    <x v="0"/>
    <n v="186253.34"/>
    <x v="0"/>
    <x v="0"/>
    <x v="0"/>
    <x v="0"/>
    <m/>
  </r>
  <r>
    <x v="1"/>
    <x v="0"/>
    <x v="1"/>
    <x v="1"/>
    <n v="350"/>
    <x v="1"/>
    <x v="1"/>
    <x v="1"/>
    <x v="0"/>
    <m/>
  </r>
  <r>
    <x v="2"/>
    <x v="0"/>
    <x v="1"/>
    <x v="2"/>
    <n v="51688"/>
    <x v="2"/>
    <x v="0"/>
    <x v="0"/>
    <x v="0"/>
    <m/>
  </r>
  <r>
    <x v="3"/>
    <x v="0"/>
    <x v="2"/>
    <x v="3"/>
    <n v="13185"/>
    <x v="3"/>
    <x v="2"/>
    <x v="0"/>
    <x v="0"/>
    <m/>
  </r>
  <r>
    <x v="4"/>
    <x v="0"/>
    <x v="3"/>
    <x v="4"/>
    <n v="7200"/>
    <x v="4"/>
    <x v="0"/>
    <x v="1"/>
    <x v="1"/>
    <m/>
  </r>
  <r>
    <x v="5"/>
    <x v="0"/>
    <x v="4"/>
    <x v="5"/>
    <n v="10000"/>
    <x v="5"/>
    <x v="2"/>
    <x v="1"/>
    <x v="1"/>
    <m/>
  </r>
  <r>
    <x v="6"/>
    <x v="0"/>
    <x v="4"/>
    <x v="6"/>
    <n v="12500"/>
    <x v="6"/>
    <x v="2"/>
    <x v="1"/>
    <x v="1"/>
    <m/>
  </r>
  <r>
    <x v="7"/>
    <x v="0"/>
    <x v="4"/>
    <x v="7"/>
    <n v="1000"/>
    <x v="7"/>
    <x v="2"/>
    <x v="1"/>
    <x v="1"/>
    <m/>
  </r>
  <r>
    <x v="8"/>
    <x v="0"/>
    <x v="4"/>
    <x v="8"/>
    <n v="3650"/>
    <x v="7"/>
    <x v="2"/>
    <x v="1"/>
    <x v="1"/>
    <m/>
  </r>
  <r>
    <x v="9"/>
    <x v="0"/>
    <x v="4"/>
    <x v="9"/>
    <n v="760"/>
    <x v="8"/>
    <x v="1"/>
    <x v="1"/>
    <x v="1"/>
    <m/>
  </r>
  <r>
    <x v="10"/>
    <x v="0"/>
    <x v="5"/>
    <x v="10"/>
    <n v="696.52200000000005"/>
    <x v="9"/>
    <x v="1"/>
    <x v="1"/>
    <x v="0"/>
    <m/>
  </r>
  <r>
    <x v="11"/>
    <x v="0"/>
    <x v="5"/>
    <x v="11"/>
    <n v="155"/>
    <x v="10"/>
    <x v="0"/>
    <x v="1"/>
    <x v="0"/>
    <m/>
  </r>
  <r>
    <x v="12"/>
    <x v="0"/>
    <x v="6"/>
    <x v="12"/>
    <n v="3333.7930000000001"/>
    <x v="11"/>
    <x v="2"/>
    <x v="1"/>
    <x v="2"/>
    <m/>
  </r>
  <r>
    <x v="13"/>
    <x v="0"/>
    <x v="6"/>
    <x v="13"/>
    <n v="1620.444"/>
    <x v="11"/>
    <x v="2"/>
    <x v="1"/>
    <x v="2"/>
    <m/>
  </r>
  <r>
    <x v="14"/>
    <x v="0"/>
    <x v="6"/>
    <x v="14"/>
    <n v="500"/>
    <x v="11"/>
    <x v="1"/>
    <x v="1"/>
    <x v="2"/>
    <m/>
  </r>
  <r>
    <x v="15"/>
    <x v="0"/>
    <x v="7"/>
    <x v="15"/>
    <n v="535"/>
    <x v="12"/>
    <x v="1"/>
    <x v="2"/>
    <x v="2"/>
    <m/>
  </r>
  <r>
    <x v="16"/>
    <x v="0"/>
    <x v="7"/>
    <x v="16"/>
    <n v="790"/>
    <x v="13"/>
    <x v="1"/>
    <x v="1"/>
    <x v="1"/>
    <m/>
  </r>
  <r>
    <x v="17"/>
    <x v="0"/>
    <x v="7"/>
    <x v="17"/>
    <n v="1845.5"/>
    <x v="14"/>
    <x v="2"/>
    <x v="0"/>
    <x v="1"/>
    <m/>
  </r>
  <r>
    <x v="18"/>
    <x v="0"/>
    <x v="7"/>
    <x v="18"/>
    <n v="700"/>
    <x v="15"/>
    <x v="1"/>
    <x v="1"/>
    <x v="1"/>
    <m/>
  </r>
  <r>
    <x v="19"/>
    <x v="0"/>
    <x v="7"/>
    <x v="19"/>
    <n v="790"/>
    <x v="16"/>
    <x v="1"/>
    <x v="3"/>
    <x v="1"/>
    <m/>
  </r>
  <r>
    <x v="20"/>
    <x v="0"/>
    <x v="7"/>
    <x v="20"/>
    <n v="230"/>
    <x v="17"/>
    <x v="1"/>
    <x v="1"/>
    <x v="1"/>
    <m/>
  </r>
  <r>
    <x v="21"/>
    <x v="0"/>
    <x v="7"/>
    <x v="21"/>
    <n v="2335"/>
    <x v="18"/>
    <x v="2"/>
    <x v="4"/>
    <x v="1"/>
    <m/>
  </r>
  <r>
    <x v="22"/>
    <x v="0"/>
    <x v="8"/>
    <x v="22"/>
    <n v="5000"/>
    <x v="19"/>
    <x v="2"/>
    <x v="5"/>
    <x v="1"/>
    <m/>
  </r>
  <r>
    <x v="23"/>
    <x v="0"/>
    <x v="8"/>
    <x v="23"/>
    <n v="385"/>
    <x v="20"/>
    <x v="1"/>
    <x v="1"/>
    <x v="1"/>
    <m/>
  </r>
  <r>
    <x v="24"/>
    <x v="0"/>
    <x v="8"/>
    <x v="24"/>
    <n v="130"/>
    <x v="21"/>
    <x v="1"/>
    <x v="5"/>
    <x v="1"/>
    <m/>
  </r>
  <r>
    <x v="25"/>
    <x v="0"/>
    <x v="8"/>
    <x v="25"/>
    <n v="250"/>
    <x v="22"/>
    <x v="1"/>
    <x v="5"/>
    <x v="1"/>
    <m/>
  </r>
  <r>
    <x v="26"/>
    <x v="0"/>
    <x v="8"/>
    <x v="26"/>
    <n v="780"/>
    <x v="23"/>
    <x v="1"/>
    <x v="5"/>
    <x v="1"/>
    <m/>
  </r>
  <r>
    <x v="27"/>
    <x v="0"/>
    <x v="8"/>
    <x v="27"/>
    <n v="750"/>
    <x v="24"/>
    <x v="1"/>
    <x v="5"/>
    <x v="1"/>
    <m/>
  </r>
  <r>
    <x v="28"/>
    <x v="0"/>
    <x v="9"/>
    <x v="28"/>
    <n v="5500"/>
    <x v="25"/>
    <x v="2"/>
    <x v="5"/>
    <x v="1"/>
    <m/>
  </r>
  <r>
    <x v="29"/>
    <x v="0"/>
    <x v="10"/>
    <x v="29"/>
    <n v="100"/>
    <x v="26"/>
    <x v="1"/>
    <x v="1"/>
    <x v="1"/>
    <m/>
  </r>
  <r>
    <x v="30"/>
    <x v="0"/>
    <x v="11"/>
    <x v="30"/>
    <n v="880"/>
    <x v="27"/>
    <x v="2"/>
    <x v="5"/>
    <x v="1"/>
    <m/>
  </r>
  <r>
    <x v="31"/>
    <x v="0"/>
    <x v="12"/>
    <x v="31"/>
    <n v="1435.4"/>
    <x v="28"/>
    <x v="2"/>
    <x v="1"/>
    <x v="1"/>
    <m/>
  </r>
  <r>
    <x v="32"/>
    <x v="0"/>
    <x v="13"/>
    <x v="32"/>
    <n v="780"/>
    <x v="29"/>
    <x v="1"/>
    <x v="1"/>
    <x v="1"/>
    <m/>
  </r>
  <r>
    <x v="33"/>
    <x v="0"/>
    <x v="13"/>
    <x v="33"/>
    <n v="790"/>
    <x v="30"/>
    <x v="1"/>
    <x v="5"/>
    <x v="1"/>
    <m/>
  </r>
  <r>
    <x v="34"/>
    <x v="0"/>
    <x v="14"/>
    <x v="34"/>
    <n v="790"/>
    <x v="31"/>
    <x v="1"/>
    <x v="1"/>
    <x v="1"/>
    <m/>
  </r>
  <r>
    <x v="35"/>
    <x v="0"/>
    <x v="15"/>
    <x v="35"/>
    <n v="500"/>
    <x v="32"/>
    <x v="1"/>
    <x v="1"/>
    <x v="1"/>
    <m/>
  </r>
  <r>
    <x v="36"/>
    <x v="0"/>
    <x v="16"/>
    <x v="36"/>
    <n v="790"/>
    <x v="33"/>
    <x v="1"/>
    <x v="1"/>
    <x v="1"/>
    <m/>
  </r>
  <r>
    <x v="37"/>
    <x v="0"/>
    <x v="17"/>
    <x v="37"/>
    <n v="1700"/>
    <x v="34"/>
    <x v="2"/>
    <x v="1"/>
    <x v="1"/>
    <m/>
  </r>
  <r>
    <x v="38"/>
    <x v="0"/>
    <x v="17"/>
    <x v="38"/>
    <n v="90"/>
    <x v="35"/>
    <x v="1"/>
    <x v="1"/>
    <x v="1"/>
    <m/>
  </r>
  <r>
    <x v="39"/>
    <x v="0"/>
    <x v="17"/>
    <x v="39"/>
    <n v="780"/>
    <x v="36"/>
    <x v="1"/>
    <x v="1"/>
    <x v="1"/>
    <m/>
  </r>
  <r>
    <x v="40"/>
    <x v="0"/>
    <x v="17"/>
    <x v="40"/>
    <n v="37.564"/>
    <x v="37"/>
    <x v="1"/>
    <x v="1"/>
    <x v="1"/>
    <m/>
  </r>
  <r>
    <x v="41"/>
    <x v="0"/>
    <x v="17"/>
    <x v="41"/>
    <n v="579.17100000000005"/>
    <x v="38"/>
    <x v="1"/>
    <x v="1"/>
    <x v="1"/>
    <m/>
  </r>
  <r>
    <x v="42"/>
    <x v="0"/>
    <x v="17"/>
    <x v="42"/>
    <n v="36.9"/>
    <x v="39"/>
    <x v="1"/>
    <x v="5"/>
    <x v="1"/>
    <m/>
  </r>
  <r>
    <x v="43"/>
    <x v="0"/>
    <x v="17"/>
    <x v="43"/>
    <n v="750"/>
    <x v="40"/>
    <x v="1"/>
    <x v="1"/>
    <x v="1"/>
    <m/>
  </r>
  <r>
    <x v="44"/>
    <x v="0"/>
    <x v="17"/>
    <x v="44"/>
    <n v="780"/>
    <x v="41"/>
    <x v="1"/>
    <x v="0"/>
    <x v="1"/>
    <m/>
  </r>
  <r>
    <x v="45"/>
    <x v="0"/>
    <x v="17"/>
    <x v="45"/>
    <n v="100"/>
    <x v="42"/>
    <x v="1"/>
    <x v="5"/>
    <x v="1"/>
    <m/>
  </r>
  <r>
    <x v="46"/>
    <x v="0"/>
    <x v="17"/>
    <x v="46"/>
    <n v="650"/>
    <x v="43"/>
    <x v="1"/>
    <x v="1"/>
    <x v="1"/>
    <m/>
  </r>
  <r>
    <x v="47"/>
    <x v="0"/>
    <x v="17"/>
    <x v="47"/>
    <n v="500"/>
    <x v="44"/>
    <x v="1"/>
    <x v="1"/>
    <x v="1"/>
    <m/>
  </r>
  <r>
    <x v="48"/>
    <x v="0"/>
    <x v="17"/>
    <x v="48"/>
    <n v="540"/>
    <x v="45"/>
    <x v="1"/>
    <x v="5"/>
    <x v="1"/>
    <m/>
  </r>
  <r>
    <x v="49"/>
    <x v="0"/>
    <x v="17"/>
    <x v="49"/>
    <n v="780"/>
    <x v="27"/>
    <x v="1"/>
    <x v="5"/>
    <x v="1"/>
    <m/>
  </r>
  <r>
    <x v="50"/>
    <x v="0"/>
    <x v="17"/>
    <x v="50"/>
    <n v="400"/>
    <x v="46"/>
    <x v="1"/>
    <x v="1"/>
    <x v="1"/>
    <m/>
  </r>
  <r>
    <x v="51"/>
    <x v="0"/>
    <x v="18"/>
    <x v="51"/>
    <n v="500"/>
    <x v="47"/>
    <x v="1"/>
    <x v="1"/>
    <x v="1"/>
    <m/>
  </r>
  <r>
    <x v="52"/>
    <x v="0"/>
    <x v="19"/>
    <x v="52"/>
    <n v="2500"/>
    <x v="48"/>
    <x v="2"/>
    <x v="1"/>
    <x v="1"/>
    <m/>
  </r>
  <r>
    <x v="53"/>
    <x v="0"/>
    <x v="20"/>
    <x v="53"/>
    <n v="790"/>
    <x v="49"/>
    <x v="1"/>
    <x v="1"/>
    <x v="1"/>
    <m/>
  </r>
  <r>
    <x v="54"/>
    <x v="0"/>
    <x v="20"/>
    <x v="54"/>
    <n v="780"/>
    <x v="50"/>
    <x v="1"/>
    <x v="1"/>
    <x v="1"/>
    <m/>
  </r>
  <r>
    <x v="55"/>
    <x v="0"/>
    <x v="20"/>
    <x v="55"/>
    <n v="180"/>
    <x v="51"/>
    <x v="1"/>
    <x v="1"/>
    <x v="1"/>
    <m/>
  </r>
  <r>
    <x v="56"/>
    <x v="0"/>
    <x v="21"/>
    <x v="56"/>
    <n v="282.33300000000003"/>
    <x v="52"/>
    <x v="1"/>
    <x v="1"/>
    <x v="1"/>
    <m/>
  </r>
  <r>
    <x v="57"/>
    <x v="0"/>
    <x v="22"/>
    <x v="57"/>
    <n v="790"/>
    <x v="53"/>
    <x v="1"/>
    <x v="1"/>
    <x v="1"/>
    <m/>
  </r>
  <r>
    <x v="58"/>
    <x v="0"/>
    <x v="23"/>
    <x v="58"/>
    <n v="20"/>
    <x v="54"/>
    <x v="1"/>
    <x v="1"/>
    <x v="1"/>
    <m/>
  </r>
  <r>
    <x v="59"/>
    <x v="0"/>
    <x v="24"/>
    <x v="59"/>
    <n v="790"/>
    <x v="55"/>
    <x v="1"/>
    <x v="1"/>
    <x v="1"/>
    <m/>
  </r>
  <r>
    <x v="60"/>
    <x v="0"/>
    <x v="25"/>
    <x v="60"/>
    <n v="800"/>
    <x v="56"/>
    <x v="2"/>
    <x v="1"/>
    <x v="1"/>
    <m/>
  </r>
  <r>
    <x v="61"/>
    <x v="0"/>
    <x v="26"/>
    <x v="61"/>
    <n v="500"/>
    <x v="57"/>
    <x v="1"/>
    <x v="1"/>
    <x v="1"/>
    <m/>
  </r>
  <r>
    <x v="62"/>
    <x v="0"/>
    <x v="27"/>
    <x v="62"/>
    <n v="200"/>
    <x v="58"/>
    <x v="1"/>
    <x v="1"/>
    <x v="1"/>
    <m/>
  </r>
  <r>
    <x v="63"/>
    <x v="0"/>
    <x v="28"/>
    <x v="63"/>
    <n v="1.5"/>
    <x v="59"/>
    <x v="1"/>
    <x v="5"/>
    <x v="1"/>
    <m/>
  </r>
  <r>
    <x v="64"/>
    <x v="0"/>
    <x v="28"/>
    <x v="64"/>
    <n v="502"/>
    <x v="60"/>
    <x v="1"/>
    <x v="5"/>
    <x v="1"/>
    <m/>
  </r>
  <r>
    <x v="65"/>
    <x v="1"/>
    <x v="29"/>
    <x v="65"/>
    <n v="400"/>
    <x v="61"/>
    <x v="1"/>
    <x v="1"/>
    <x v="1"/>
    <m/>
  </r>
  <r>
    <x v="66"/>
    <x v="1"/>
    <x v="29"/>
    <x v="66"/>
    <n v="1200"/>
    <x v="62"/>
    <x v="0"/>
    <x v="1"/>
    <x v="1"/>
    <m/>
  </r>
  <r>
    <x v="67"/>
    <x v="1"/>
    <x v="29"/>
    <x v="67"/>
    <n v="114"/>
    <x v="63"/>
    <x v="1"/>
    <x v="3"/>
    <x v="1"/>
    <m/>
  </r>
  <r>
    <x v="68"/>
    <x v="1"/>
    <x v="29"/>
    <x v="68"/>
    <n v="788.37800000000004"/>
    <x v="64"/>
    <x v="2"/>
    <x v="1"/>
    <x v="1"/>
    <m/>
  </r>
  <r>
    <x v="69"/>
    <x v="1"/>
    <x v="29"/>
    <x v="69"/>
    <n v="4250"/>
    <x v="65"/>
    <x v="2"/>
    <x v="1"/>
    <x v="1"/>
    <m/>
  </r>
  <r>
    <x v="70"/>
    <x v="1"/>
    <x v="30"/>
    <x v="70"/>
    <n v="370"/>
    <x v="66"/>
    <x v="1"/>
    <x v="6"/>
    <x v="1"/>
    <m/>
  </r>
  <r>
    <x v="71"/>
    <x v="1"/>
    <x v="30"/>
    <x v="71"/>
    <n v="100.384"/>
    <x v="67"/>
    <x v="1"/>
    <x v="6"/>
    <x v="1"/>
    <m/>
  </r>
  <r>
    <x v="72"/>
    <x v="1"/>
    <x v="31"/>
    <x v="72"/>
    <n v="627.20000000000005"/>
    <x v="68"/>
    <x v="1"/>
    <x v="1"/>
    <x v="1"/>
    <m/>
  </r>
  <r>
    <x v="73"/>
    <x v="1"/>
    <x v="31"/>
    <x v="73"/>
    <n v="460.65"/>
    <x v="69"/>
    <x v="1"/>
    <x v="1"/>
    <x v="1"/>
    <m/>
  </r>
  <r>
    <x v="74"/>
    <x v="1"/>
    <x v="31"/>
    <x v="74"/>
    <n v="450"/>
    <x v="70"/>
    <x v="1"/>
    <x v="5"/>
    <x v="1"/>
    <m/>
  </r>
  <r>
    <x v="75"/>
    <x v="1"/>
    <x v="31"/>
    <x v="75"/>
    <n v="23.2"/>
    <x v="71"/>
    <x v="1"/>
    <x v="6"/>
    <x v="1"/>
    <m/>
  </r>
  <r>
    <x v="76"/>
    <x v="1"/>
    <x v="31"/>
    <x v="76"/>
    <n v="199.48"/>
    <x v="72"/>
    <x v="1"/>
    <x v="6"/>
    <x v="1"/>
    <m/>
  </r>
  <r>
    <x v="77"/>
    <x v="1"/>
    <x v="31"/>
    <x v="77"/>
    <n v="2500"/>
    <x v="73"/>
    <x v="2"/>
    <x v="1"/>
    <x v="1"/>
    <m/>
  </r>
  <r>
    <x v="78"/>
    <x v="1"/>
    <x v="31"/>
    <x v="78"/>
    <n v="200"/>
    <x v="74"/>
    <x v="1"/>
    <x v="1"/>
    <x v="1"/>
    <m/>
  </r>
  <r>
    <x v="79"/>
    <x v="1"/>
    <x v="32"/>
    <x v="79"/>
    <n v="9"/>
    <x v="75"/>
    <x v="1"/>
    <x v="1"/>
    <x v="1"/>
    <m/>
  </r>
  <r>
    <x v="80"/>
    <x v="1"/>
    <x v="32"/>
    <x v="80"/>
    <n v="1200"/>
    <x v="76"/>
    <x v="2"/>
    <x v="1"/>
    <x v="1"/>
    <m/>
  </r>
  <r>
    <x v="81"/>
    <x v="1"/>
    <x v="32"/>
    <x v="81"/>
    <n v="23"/>
    <x v="77"/>
    <x v="1"/>
    <x v="1"/>
    <x v="1"/>
    <m/>
  </r>
  <r>
    <x v="82"/>
    <x v="1"/>
    <x v="32"/>
    <x v="82"/>
    <n v="1100"/>
    <x v="76"/>
    <x v="2"/>
    <x v="5"/>
    <x v="1"/>
    <m/>
  </r>
  <r>
    <x v="83"/>
    <x v="1"/>
    <x v="32"/>
    <x v="83"/>
    <n v="750"/>
    <x v="78"/>
    <x v="1"/>
    <x v="5"/>
    <x v="1"/>
    <m/>
  </r>
  <r>
    <x v="84"/>
    <x v="1"/>
    <x v="32"/>
    <x v="84"/>
    <n v="400"/>
    <x v="79"/>
    <x v="1"/>
    <x v="1"/>
    <x v="1"/>
    <m/>
  </r>
  <r>
    <x v="85"/>
    <x v="1"/>
    <x v="33"/>
    <x v="85"/>
    <n v="100"/>
    <x v="80"/>
    <x v="1"/>
    <x v="1"/>
    <x v="1"/>
    <m/>
  </r>
  <r>
    <x v="86"/>
    <x v="1"/>
    <x v="34"/>
    <x v="86"/>
    <n v="43.25"/>
    <x v="81"/>
    <x v="1"/>
    <x v="1"/>
    <x v="1"/>
    <m/>
  </r>
  <r>
    <x v="87"/>
    <x v="1"/>
    <x v="34"/>
    <x v="87"/>
    <n v="790"/>
    <x v="82"/>
    <x v="1"/>
    <x v="1"/>
    <x v="1"/>
    <m/>
  </r>
  <r>
    <x v="88"/>
    <x v="1"/>
    <x v="34"/>
    <x v="88"/>
    <n v="641.55700000000002"/>
    <x v="83"/>
    <x v="1"/>
    <x v="1"/>
    <x v="1"/>
    <m/>
  </r>
  <r>
    <x v="89"/>
    <x v="1"/>
    <x v="35"/>
    <x v="89"/>
    <n v="790"/>
    <x v="84"/>
    <x v="1"/>
    <x v="1"/>
    <x v="1"/>
    <m/>
  </r>
  <r>
    <x v="90"/>
    <x v="1"/>
    <x v="36"/>
    <x v="90"/>
    <n v="673.89499999999998"/>
    <x v="85"/>
    <x v="1"/>
    <x v="1"/>
    <x v="1"/>
    <m/>
  </r>
  <r>
    <x v="91"/>
    <x v="1"/>
    <x v="37"/>
    <x v="91"/>
    <n v="306"/>
    <x v="76"/>
    <x v="1"/>
    <x v="1"/>
    <x v="1"/>
    <m/>
  </r>
  <r>
    <x v="92"/>
    <x v="1"/>
    <x v="38"/>
    <x v="92"/>
    <n v="680"/>
    <x v="86"/>
    <x v="1"/>
    <x v="1"/>
    <x v="1"/>
    <m/>
  </r>
  <r>
    <x v="93"/>
    <x v="1"/>
    <x v="38"/>
    <x v="93"/>
    <n v="200"/>
    <x v="87"/>
    <x v="1"/>
    <x v="1"/>
    <x v="1"/>
    <m/>
  </r>
  <r>
    <x v="94"/>
    <x v="1"/>
    <x v="39"/>
    <x v="94"/>
    <n v="204"/>
    <x v="88"/>
    <x v="1"/>
    <x v="1"/>
    <x v="1"/>
    <m/>
  </r>
  <r>
    <x v="95"/>
    <x v="1"/>
    <x v="39"/>
    <x v="95"/>
    <n v="90"/>
    <x v="89"/>
    <x v="1"/>
    <x v="1"/>
    <x v="1"/>
    <m/>
  </r>
  <r>
    <x v="96"/>
    <x v="1"/>
    <x v="39"/>
    <x v="96"/>
    <n v="2095.5"/>
    <x v="90"/>
    <x v="2"/>
    <x v="0"/>
    <x v="1"/>
    <m/>
  </r>
  <r>
    <x v="97"/>
    <x v="1"/>
    <x v="39"/>
    <x v="97"/>
    <n v="9639.66"/>
    <x v="91"/>
    <x v="2"/>
    <x v="0"/>
    <x v="1"/>
    <m/>
  </r>
  <r>
    <x v="98"/>
    <x v="1"/>
    <x v="40"/>
    <x v="98"/>
    <n v="143.304"/>
    <x v="92"/>
    <x v="1"/>
    <x v="1"/>
    <x v="1"/>
    <m/>
  </r>
  <r>
    <x v="99"/>
    <x v="2"/>
    <x v="41"/>
    <x v="99"/>
    <n v="15000"/>
    <x v="93"/>
    <x v="2"/>
    <x v="1"/>
    <x v="1"/>
    <m/>
  </r>
  <r>
    <x v="100"/>
    <x v="2"/>
    <x v="41"/>
    <x v="100"/>
    <n v="18000"/>
    <x v="94"/>
    <x v="2"/>
    <x v="5"/>
    <x v="1"/>
    <m/>
  </r>
  <r>
    <x v="101"/>
    <x v="2"/>
    <x v="41"/>
    <x v="101"/>
    <n v="24000"/>
    <x v="95"/>
    <x v="2"/>
    <x v="5"/>
    <x v="1"/>
    <m/>
  </r>
  <r>
    <x v="102"/>
    <x v="2"/>
    <x v="41"/>
    <x v="102"/>
    <n v="1500"/>
    <x v="96"/>
    <x v="1"/>
    <x v="3"/>
    <x v="1"/>
    <m/>
  </r>
  <r>
    <x v="103"/>
    <x v="2"/>
    <x v="42"/>
    <x v="103"/>
    <n v="818.04"/>
    <x v="97"/>
    <x v="1"/>
    <x v="1"/>
    <x v="1"/>
    <m/>
  </r>
  <r>
    <x v="104"/>
    <x v="2"/>
    <x v="42"/>
    <x v="104"/>
    <n v="1150"/>
    <x v="98"/>
    <x v="1"/>
    <x v="5"/>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63AB01F-D472-402A-BD8D-FF695EAA603A}" name="PivotGrupe" cacheId="0" applyNumberFormats="0" applyBorderFormats="0" applyFontFormats="0" applyPatternFormats="0" applyAlignmentFormats="0" applyWidthHeightFormats="1" dataCaption="Values" grandTotalCaption="Total, mii lei" updatedVersion="8" minRefreshableVersion="3" itemPrintTitles="1" createdVersion="7" indent="0" compact="0" compactData="0" multipleFieldFilters="0" rowHeaderCaption="Tipuri">
  <location ref="A5:F54" firstHeaderRow="1" firstDataRow="2" firstDataCol="2"/>
  <pivotFields count="10">
    <pivotField compact="0" outline="0" showAll="0" defaultSubtotal="0"/>
    <pivotField axis="axisRow" compact="0" showAll="0">
      <items count="5">
        <item x="0"/>
        <item x="1"/>
        <item x="2"/>
        <item m="1" x="3"/>
        <item t="default"/>
      </items>
    </pivotField>
    <pivotField axis="axisRow" showAll="0">
      <items count="48">
        <item sd="0" x="0"/>
        <item sd="0" x="1"/>
        <item sd="0" x="2"/>
        <item sd="0" x="3"/>
        <item sd="0" x="4"/>
        <item sd="0" x="5"/>
        <item sd="0" x="6"/>
        <item sd="0" x="7"/>
        <item sd="0" x="8"/>
        <item sd="0" x="9"/>
        <item sd="0" x="10"/>
        <item sd="0" x="11"/>
        <item sd="0" x="13"/>
        <item sd="0" x="14"/>
        <item sd="0" x="15"/>
        <item sd="0" x="16"/>
        <item sd="0" x="17"/>
        <item sd="0" x="18"/>
        <item sd="0" x="19"/>
        <item sd="0" x="20"/>
        <item sd="0" m="1" x="44"/>
        <item sd="0" x="23"/>
        <item sd="0" m="1" x="45"/>
        <item sd="0" x="26"/>
        <item sd="0" x="27"/>
        <item sd="0" x="28"/>
        <item sd="0" x="29"/>
        <item sd="0" x="30"/>
        <item sd="0" x="31"/>
        <item sd="0" x="32"/>
        <item sd="0" x="34"/>
        <item sd="0" x="35"/>
        <item sd="0" x="38"/>
        <item sd="0" x="39"/>
        <item sd="0" x="42"/>
        <item sd="0" m="1" x="46"/>
        <item sd="0" m="1" x="43"/>
        <item sd="0" x="21"/>
        <item sd="0" x="22"/>
        <item sd="0" x="24"/>
        <item sd="0" x="25"/>
        <item sd="0" x="41"/>
        <item sd="0" x="33"/>
        <item sd="0" x="36"/>
        <item sd="0" x="37"/>
        <item sd="0" x="40"/>
        <item x="12"/>
        <item t="default" sd="0"/>
      </items>
    </pivotField>
    <pivotField axis="axisRow" compact="0" outline="0" showAll="0" defaultSubtotal="0">
      <items count="234">
        <item m="1" x="206"/>
        <item m="1" x="136"/>
        <item x="40"/>
        <item m="1" x="112"/>
        <item m="1" x="163"/>
        <item m="1" x="168"/>
        <item m="1" x="148"/>
        <item m="1" x="121"/>
        <item m="1" x="202"/>
        <item x="28"/>
        <item m="1" x="217"/>
        <item x="63"/>
        <item m="1" x="140"/>
        <item m="1" x="156"/>
        <item m="1" x="132"/>
        <item m="1" x="231"/>
        <item m="1" x="134"/>
        <item m="1" x="105"/>
        <item m="1" x="131"/>
        <item x="41"/>
        <item x="44"/>
        <item m="1" x="211"/>
        <item m="1" x="225"/>
        <item m="1" x="195"/>
        <item m="1" x="143"/>
        <item m="1" x="127"/>
        <item x="2"/>
        <item m="1" x="159"/>
        <item x="21"/>
        <item m="1" x="137"/>
        <item m="1" x="203"/>
        <item m="1" x="204"/>
        <item m="1" x="197"/>
        <item m="1" x="146"/>
        <item m="1" x="182"/>
        <item m="1" x="172"/>
        <item m="1" x="178"/>
        <item m="1" x="207"/>
        <item m="1" x="117"/>
        <item m="1" x="179"/>
        <item m="1" x="130"/>
        <item m="1" x="129"/>
        <item m="1" x="109"/>
        <item m="1" x="173"/>
        <item m="1" x="154"/>
        <item x="61"/>
        <item m="1" x="227"/>
        <item m="1" x="126"/>
        <item m="1" x="224"/>
        <item m="1" x="113"/>
        <item m="1" x="184"/>
        <item x="3"/>
        <item m="1" x="114"/>
        <item m="1" x="139"/>
        <item m="1" x="116"/>
        <item x="55"/>
        <item m="1" x="218"/>
        <item m="1" x="153"/>
        <item m="1" x="166"/>
        <item m="1" x="111"/>
        <item m="1" x="142"/>
        <item m="1" x="223"/>
        <item m="1" x="189"/>
        <item m="1" x="186"/>
        <item m="1" x="151"/>
        <item m="1" x="190"/>
        <item m="1" x="181"/>
        <item m="1" x="209"/>
        <item m="1" x="200"/>
        <item m="1" x="177"/>
        <item m="1" x="210"/>
        <item x="89"/>
        <item m="1" x="106"/>
        <item x="98"/>
        <item m="1" x="115"/>
        <item m="1" x="125"/>
        <item m="1" x="157"/>
        <item m="1" x="124"/>
        <item m="1" x="230"/>
        <item m="1" x="188"/>
        <item m="1" x="155"/>
        <item m="1" x="110"/>
        <item m="1" x="222"/>
        <item x="20"/>
        <item m="1" x="183"/>
        <item x="58"/>
        <item m="1" x="150"/>
        <item m="1" x="128"/>
        <item m="1" x="144"/>
        <item x="13"/>
        <item x="14"/>
        <item m="1" x="192"/>
        <item m="1" x="216"/>
        <item x="22"/>
        <item m="1" x="122"/>
        <item m="1" x="164"/>
        <item m="1" x="160"/>
        <item x="4"/>
        <item m="1" x="233"/>
        <item m="1" x="175"/>
        <item m="1" x="212"/>
        <item m="1" x="191"/>
        <item m="1" x="171"/>
        <item x="11"/>
        <item x="12"/>
        <item x="15"/>
        <item m="1" x="180"/>
        <item m="1" x="196"/>
        <item x="19"/>
        <item x="23"/>
        <item x="24"/>
        <item x="25"/>
        <item x="27"/>
        <item m="1" x="138"/>
        <item m="1" x="120"/>
        <item m="1" x="119"/>
        <item m="1" x="118"/>
        <item m="1" x="185"/>
        <item m="1" x="220"/>
        <item x="35"/>
        <item m="1" x="208"/>
        <item m="1" x="205"/>
        <item x="37"/>
        <item x="38"/>
        <item x="39"/>
        <item x="43"/>
        <item x="45"/>
        <item x="46"/>
        <item x="47"/>
        <item x="48"/>
        <item m="1" x="226"/>
        <item m="1" x="165"/>
        <item m="1" x="133"/>
        <item x="54"/>
        <item m="1" x="198"/>
        <item x="57"/>
        <item m="1" x="162"/>
        <item m="1" x="201"/>
        <item m="1" x="152"/>
        <item m="1" x="170"/>
        <item x="100"/>
        <item x="101"/>
        <item m="1" x="176"/>
        <item x="65"/>
        <item x="74"/>
        <item x="75"/>
        <item x="85"/>
        <item m="1" x="147"/>
        <item m="1" x="161"/>
        <item m="1" x="167"/>
        <item x="93"/>
        <item x="82"/>
        <item x="83"/>
        <item m="1" x="149"/>
        <item m="1" x="123"/>
        <item x="66"/>
        <item x="70"/>
        <item x="71"/>
        <item x="72"/>
        <item m="1" x="158"/>
        <item x="76"/>
        <item m="1" x="169"/>
        <item m="1" x="219"/>
        <item x="81"/>
        <item x="86"/>
        <item x="0"/>
        <item x="5"/>
        <item x="6"/>
        <item x="7"/>
        <item x="8"/>
        <item x="9"/>
        <item x="16"/>
        <item m="1" x="193"/>
        <item m="1" x="135"/>
        <item m="1" x="174"/>
        <item m="1" x="141"/>
        <item m="1" x="228"/>
        <item x="29"/>
        <item x="30"/>
        <item m="1" x="145"/>
        <item x="33"/>
        <item x="31"/>
        <item x="34"/>
        <item x="36"/>
        <item x="42"/>
        <item x="51"/>
        <item x="52"/>
        <item m="1" x="187"/>
        <item x="56"/>
        <item x="59"/>
        <item x="60"/>
        <item x="62"/>
        <item x="64"/>
        <item x="99"/>
        <item x="103"/>
        <item x="73"/>
        <item x="87"/>
        <item x="88"/>
        <item x="90"/>
        <item m="1" x="107"/>
        <item m="1" x="232"/>
        <item x="95"/>
        <item x="96"/>
        <item x="97"/>
        <item x="92"/>
        <item x="53"/>
        <item x="1"/>
        <item x="10"/>
        <item m="1" x="214"/>
        <item m="1" x="221"/>
        <item x="79"/>
        <item x="80"/>
        <item x="91"/>
        <item x="94"/>
        <item x="77"/>
        <item x="49"/>
        <item x="26"/>
        <item x="102"/>
        <item m="1" x="215"/>
        <item m="1" x="199"/>
        <item m="1" x="108"/>
        <item x="17"/>
        <item x="78"/>
        <item x="84"/>
        <item x="104"/>
        <item x="50"/>
        <item m="1" x="194"/>
        <item x="18"/>
        <item m="1" x="213"/>
        <item x="32"/>
        <item m="1" x="229"/>
        <item x="67"/>
        <item x="68"/>
        <item x="69"/>
      </items>
    </pivotField>
    <pivotField dataField="1" compact="0" outline="0" showAll="0"/>
    <pivotField compact="0" outline="0" showAll="0" defaultSubtotal="0">
      <items count="118">
        <item x="0"/>
        <item x="35"/>
        <item x="2"/>
        <item x="3"/>
        <item x="36"/>
        <item m="1" x="113"/>
        <item x="58"/>
        <item x="48"/>
        <item m="1" x="114"/>
        <item x="1"/>
        <item x="37"/>
        <item x="40"/>
        <item x="34"/>
        <item m="1" x="107"/>
        <item m="1" x="112"/>
        <item x="53"/>
        <item x="55"/>
        <item x="52"/>
        <item x="19"/>
        <item x="67"/>
        <item x="27"/>
        <item m="1" x="108"/>
        <item m="1" x="103"/>
        <item x="33"/>
        <item x="9"/>
        <item m="1" x="101"/>
        <item x="29"/>
        <item m="1" x="105"/>
        <item x="31"/>
        <item x="39"/>
        <item x="54"/>
        <item x="17"/>
        <item x="25"/>
        <item x="23"/>
        <item x="57"/>
        <item x="32"/>
        <item x="47"/>
        <item x="51"/>
        <item m="1" x="111"/>
        <item x="50"/>
        <item x="24"/>
        <item x="18"/>
        <item x="56"/>
        <item x="41"/>
        <item x="11"/>
        <item x="45"/>
        <item x="15"/>
        <item x="21"/>
        <item m="1" x="104"/>
        <item x="26"/>
        <item x="16"/>
        <item x="12"/>
        <item x="22"/>
        <item x="49"/>
        <item x="38"/>
        <item m="1" x="116"/>
        <item x="97"/>
        <item x="66"/>
        <item x="93"/>
        <item x="59"/>
        <item x="82"/>
        <item x="83"/>
        <item x="64"/>
        <item x="86"/>
        <item x="77"/>
        <item x="76"/>
        <item m="1" x="102"/>
        <item x="80"/>
        <item x="92"/>
        <item x="84"/>
        <item x="72"/>
        <item x="85"/>
        <item x="71"/>
        <item x="81"/>
        <item x="75"/>
        <item x="69"/>
        <item x="91"/>
        <item x="62"/>
        <item x="88"/>
        <item x="68"/>
        <item x="90"/>
        <item x="89"/>
        <item m="1" x="106"/>
        <item m="1" x="99"/>
        <item x="4"/>
        <item x="43"/>
        <item x="44"/>
        <item x="5"/>
        <item x="6"/>
        <item x="7"/>
        <item x="8"/>
        <item x="20"/>
        <item x="42"/>
        <item x="60"/>
        <item x="94"/>
        <item x="95"/>
        <item x="61"/>
        <item x="79"/>
        <item m="1" x="117"/>
        <item x="78"/>
        <item x="70"/>
        <item x="87"/>
        <item x="73"/>
        <item x="96"/>
        <item m="1" x="109"/>
        <item x="28"/>
        <item x="30"/>
        <item x="10"/>
        <item x="13"/>
        <item x="74"/>
        <item m="1" x="110"/>
        <item x="98"/>
        <item x="46"/>
        <item x="14"/>
        <item m="1" x="100"/>
        <item m="1" x="115"/>
        <item x="63"/>
        <item x="65"/>
      </items>
    </pivotField>
    <pivotField compact="0" outline="0" showAll="0" defaultSubtotal="0">
      <items count="7">
        <item m="1" x="5"/>
        <item m="1" x="6"/>
        <item m="1" x="4"/>
        <item x="0"/>
        <item m="1" x="3"/>
        <item x="1"/>
        <item x="2"/>
      </items>
    </pivotField>
    <pivotField compact="0" outline="0" showAll="0" defaultSubtotal="0">
      <items count="10">
        <item x="0"/>
        <item m="1" x="8"/>
        <item x="4"/>
        <item x="6"/>
        <item x="5"/>
        <item x="1"/>
        <item m="1" x="7"/>
        <item x="2"/>
        <item x="3"/>
        <item m="1" x="9"/>
      </items>
    </pivotField>
    <pivotField axis="axisCol" compact="0" outline="0" showAll="0">
      <items count="5">
        <item x="0"/>
        <item x="2"/>
        <item m="1" x="3"/>
        <item n="Prioritatea nu a fost stabilita" x="1"/>
        <item t="default"/>
      </items>
    </pivotField>
    <pivotField compact="0" outline="0" showAll="0"/>
  </pivotFields>
  <rowFields count="3">
    <field x="1"/>
    <field x="2"/>
    <field x="3"/>
  </rowFields>
  <rowItems count="48">
    <i>
      <x/>
    </i>
    <i r="1">
      <x/>
    </i>
    <i r="1">
      <x v="1"/>
    </i>
    <i r="1">
      <x v="2"/>
    </i>
    <i r="1">
      <x v="3"/>
    </i>
    <i r="1">
      <x v="4"/>
    </i>
    <i r="1">
      <x v="5"/>
    </i>
    <i r="1">
      <x v="6"/>
    </i>
    <i r="1">
      <x v="7"/>
    </i>
    <i r="1">
      <x v="8"/>
    </i>
    <i r="1">
      <x v="9"/>
    </i>
    <i r="1">
      <x v="10"/>
    </i>
    <i r="1">
      <x v="11"/>
    </i>
    <i r="1">
      <x v="12"/>
    </i>
    <i r="1">
      <x v="13"/>
    </i>
    <i r="1">
      <x v="14"/>
    </i>
    <i r="1">
      <x v="15"/>
    </i>
    <i r="1">
      <x v="16"/>
    </i>
    <i r="1">
      <x v="17"/>
    </i>
    <i r="1">
      <x v="18"/>
    </i>
    <i r="1">
      <x v="19"/>
    </i>
    <i r="1">
      <x v="21"/>
    </i>
    <i r="1">
      <x v="23"/>
    </i>
    <i r="1">
      <x v="24"/>
    </i>
    <i r="1">
      <x v="25"/>
    </i>
    <i r="1">
      <x v="37"/>
    </i>
    <i r="1">
      <x v="38"/>
    </i>
    <i r="1">
      <x v="39"/>
    </i>
    <i r="1">
      <x v="40"/>
    </i>
    <i r="1">
      <x v="46"/>
    </i>
    <i r="2">
      <x v="181"/>
    </i>
    <i>
      <x v="1"/>
    </i>
    <i r="1">
      <x v="26"/>
    </i>
    <i r="1">
      <x v="27"/>
    </i>
    <i r="1">
      <x v="28"/>
    </i>
    <i r="1">
      <x v="29"/>
    </i>
    <i r="1">
      <x v="30"/>
    </i>
    <i r="1">
      <x v="31"/>
    </i>
    <i r="1">
      <x v="32"/>
    </i>
    <i r="1">
      <x v="33"/>
    </i>
    <i r="1">
      <x v="42"/>
    </i>
    <i r="1">
      <x v="43"/>
    </i>
    <i r="1">
      <x v="44"/>
    </i>
    <i r="1">
      <x v="45"/>
    </i>
    <i>
      <x v="2"/>
    </i>
    <i r="1">
      <x v="34"/>
    </i>
    <i r="1">
      <x v="41"/>
    </i>
    <i t="grand">
      <x/>
    </i>
  </rowItems>
  <colFields count="1">
    <field x="8"/>
  </colFields>
  <colItems count="4">
    <i>
      <x/>
    </i>
    <i>
      <x v="1"/>
    </i>
    <i>
      <x v="3"/>
    </i>
    <i t="grand">
      <x/>
    </i>
  </colItems>
  <dataFields count="1">
    <dataField name="Valoarea anuală estimată, mii lei (fără TVA) " fld="4" baseField="3" baseItem="1" numFmtId="165"/>
  </dataFields>
  <formats count="32">
    <format dxfId="325">
      <pivotArea outline="0" fieldPosition="0">
        <references count="2">
          <reference field="1" count="1" selected="0">
            <x v="0"/>
          </reference>
          <reference field="3" count="1" selected="0" defaultSubtotal="1">
            <x v="1"/>
          </reference>
        </references>
      </pivotArea>
    </format>
    <format dxfId="324">
      <pivotArea field="1" type="button" dataOnly="0" labelOnly="1" outline="0" axis="axisRow" fieldPosition="0"/>
    </format>
    <format dxfId="323">
      <pivotArea field="3" type="button" dataOnly="0" labelOnly="1" outline="0" axis="axisRow" fieldPosition="2"/>
    </format>
    <format dxfId="322">
      <pivotArea field="5" type="button" dataOnly="0" labelOnly="1" outline="0"/>
    </format>
    <format dxfId="321">
      <pivotArea field="1" type="button" dataOnly="0" labelOnly="1" outline="0" axis="axisRow" fieldPosition="0"/>
    </format>
    <format dxfId="320">
      <pivotArea field="3" type="button" dataOnly="0" labelOnly="1" outline="0" axis="axisRow" fieldPosition="2"/>
    </format>
    <format dxfId="319">
      <pivotArea field="5" type="button" dataOnly="0" labelOnly="1" outline="0"/>
    </format>
    <format dxfId="318">
      <pivotArea dataOnly="0" labelOnly="1" outline="0" axis="axisValues" fieldPosition="0"/>
    </format>
    <format dxfId="317">
      <pivotArea field="1" type="button" dataOnly="0" labelOnly="1" outline="0" axis="axisRow" fieldPosition="0"/>
    </format>
    <format dxfId="316">
      <pivotArea field="3" type="button" dataOnly="0" labelOnly="1" outline="0" axis="axisRow" fieldPosition="2"/>
    </format>
    <format dxfId="315">
      <pivotArea field="5" type="button" dataOnly="0" labelOnly="1" outline="0"/>
    </format>
    <format dxfId="314">
      <pivotArea dataOnly="0" labelOnly="1" outline="0" axis="axisValues" fieldPosition="0"/>
    </format>
    <format dxfId="313">
      <pivotArea field="6" type="button" dataOnly="0" labelOnly="1" outline="0"/>
    </format>
    <format dxfId="312">
      <pivotArea field="7" type="button" dataOnly="0" labelOnly="1" outline="0"/>
    </format>
    <format dxfId="311">
      <pivotArea field="6" type="button" dataOnly="0" labelOnly="1" outline="0"/>
    </format>
    <format dxfId="310">
      <pivotArea field="7" type="button" dataOnly="0" labelOnly="1" outline="0"/>
    </format>
    <format dxfId="309">
      <pivotArea field="6" type="button" dataOnly="0" labelOnly="1" outline="0"/>
    </format>
    <format dxfId="308">
      <pivotArea field="7" type="button" dataOnly="0" labelOnly="1" outline="0"/>
    </format>
    <format dxfId="307">
      <pivotArea dataOnly="0" labelOnly="1" outline="0" axis="axisValues" fieldPosition="0"/>
    </format>
    <format dxfId="306">
      <pivotArea dataOnly="0" labelOnly="1" grandCol="1" outline="0" fieldPosition="0"/>
    </format>
    <format dxfId="305">
      <pivotArea dataOnly="0" labelOnly="1" grandCol="1" outline="0" fieldPosition="0"/>
    </format>
    <format dxfId="304">
      <pivotArea dataOnly="0" labelOnly="1" grandCol="1" outline="0" fieldPosition="0"/>
    </format>
    <format dxfId="303">
      <pivotArea dataOnly="0" labelOnly="1" outline="0" fieldPosition="0">
        <references count="1">
          <reference field="8" count="1">
            <x v="3"/>
          </reference>
        </references>
      </pivotArea>
    </format>
    <format dxfId="302">
      <pivotArea dataOnly="0" labelOnly="1" outline="0" fieldPosition="0">
        <references count="1">
          <reference field="8" count="1">
            <x v="3"/>
          </reference>
        </references>
      </pivotArea>
    </format>
    <format dxfId="301">
      <pivotArea dataOnly="0" labelOnly="1" outline="0" fieldPosition="0">
        <references count="1">
          <reference field="8" count="1">
            <x v="3"/>
          </reference>
        </references>
      </pivotArea>
    </format>
    <format dxfId="300">
      <pivotArea dataOnly="0" labelOnly="1" outline="0" fieldPosition="0">
        <references count="1">
          <reference field="8" count="1">
            <x v="0"/>
          </reference>
        </references>
      </pivotArea>
    </format>
    <format dxfId="299">
      <pivotArea dataOnly="0" labelOnly="1" outline="0" fieldPosition="0">
        <references count="1">
          <reference field="8" count="1">
            <x v="0"/>
          </reference>
        </references>
      </pivotArea>
    </format>
    <format dxfId="298">
      <pivotArea dataOnly="0" labelOnly="1" outline="0" fieldPosition="0">
        <references count="1">
          <reference field="8" count="1">
            <x v="0"/>
          </reference>
        </references>
      </pivotArea>
    </format>
    <format dxfId="297">
      <pivotArea dataOnly="0" labelOnly="1" outline="0" fieldPosition="0">
        <references count="1">
          <reference field="8" count="1">
            <x v="1"/>
          </reference>
        </references>
      </pivotArea>
    </format>
    <format dxfId="296">
      <pivotArea dataOnly="0" labelOnly="1" outline="0" fieldPosition="0">
        <references count="1">
          <reference field="8" count="1">
            <x v="1"/>
          </reference>
        </references>
      </pivotArea>
    </format>
    <format dxfId="295">
      <pivotArea dataOnly="0" labelOnly="1" outline="0" fieldPosition="0">
        <references count="1">
          <reference field="8" count="1">
            <x v="2"/>
          </reference>
        </references>
      </pivotArea>
    </format>
    <format dxfId="294">
      <pivotArea dataOnly="0" labelOnly="1" outline="0" fieldPosition="0">
        <references count="1">
          <reference field="8" count="1">
            <x v="2"/>
          </reference>
        </references>
      </pivotArea>
    </format>
  </formats>
  <pivotTableStyleInfo name="PivotStyleLight2"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CC08802-63C4-4738-A56F-F77044328886}" name="PivotDescif" cacheId="0" applyNumberFormats="0" applyBorderFormats="0" applyFontFormats="0" applyPatternFormats="0" applyAlignmentFormats="0" applyWidthHeightFormats="1" dataCaption="Values" grandTotalCaption="Total" updatedVersion="8" minRefreshableVersion="3" showDrill="0" useAutoFormatting="1" itemPrintTitles="1" createdVersion="7" indent="0" compact="0" compactData="0" multipleFieldFilters="0">
  <location ref="A5:H114" firstHeaderRow="1" firstDataRow="1" firstDataCol="7"/>
  <pivotFields count="10">
    <pivotField name=" " axis="axisRow" compact="0" outline="0" showAll="0" sortType="ascending" defaultSubtotal="0">
      <items count="10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s>
    </pivotField>
    <pivotField name="Tipul" axis="axisRow" compact="0" showAll="0">
      <items count="5">
        <item x="0"/>
        <item x="1"/>
        <item x="2"/>
        <item m="1" x="3"/>
        <item t="default"/>
      </items>
    </pivotField>
    <pivotField axis="axisRow" compact="0" outline="0" showAll="0" sortType="ascending" defaultSubtotal="0">
      <items count="47">
        <item x="0"/>
        <item x="1"/>
        <item x="2"/>
        <item x="3"/>
        <item x="4"/>
        <item x="5"/>
        <item x="6"/>
        <item x="7"/>
        <item x="8"/>
        <item x="9"/>
        <item x="10"/>
        <item x="11"/>
        <item x="12"/>
        <item x="13"/>
        <item x="14"/>
        <item x="15"/>
        <item x="16"/>
        <item x="17"/>
        <item x="18"/>
        <item x="19"/>
        <item x="20"/>
        <item x="21"/>
        <item x="22"/>
        <item m="1" x="44"/>
        <item x="23"/>
        <item m="1" x="45"/>
        <item x="24"/>
        <item x="25"/>
        <item x="26"/>
        <item x="27"/>
        <item x="28"/>
        <item x="29"/>
        <item x="30"/>
        <item x="31"/>
        <item x="32"/>
        <item x="33"/>
        <item x="34"/>
        <item x="35"/>
        <item x="36"/>
        <item x="37"/>
        <item x="38"/>
        <item x="39"/>
        <item x="40"/>
        <item x="41"/>
        <item x="42"/>
        <item m="1" x="46"/>
        <item m="1" x="43"/>
      </items>
      <extLst>
        <ext xmlns:x14="http://schemas.microsoft.com/office/spreadsheetml/2009/9/main" uri="{2946ED86-A175-432a-8AC1-64E0C546D7DE}">
          <x14:pivotField fillDownLabels="1"/>
        </ext>
      </extLst>
    </pivotField>
    <pivotField axis="axisRow" compact="0" outline="0" showAll="0" defaultSubtotal="0">
      <items count="234">
        <item m="1" x="206"/>
        <item m="1" x="136"/>
        <item x="40"/>
        <item m="1" x="112"/>
        <item m="1" x="163"/>
        <item m="1" x="168"/>
        <item m="1" x="148"/>
        <item m="1" x="121"/>
        <item m="1" x="202"/>
        <item x="28"/>
        <item m="1" x="217"/>
        <item x="63"/>
        <item m="1" x="140"/>
        <item m="1" x="156"/>
        <item m="1" x="132"/>
        <item m="1" x="231"/>
        <item m="1" x="134"/>
        <item m="1" x="105"/>
        <item m="1" x="131"/>
        <item x="41"/>
        <item x="44"/>
        <item m="1" x="211"/>
        <item m="1" x="225"/>
        <item m="1" x="195"/>
        <item m="1" x="143"/>
        <item m="1" x="127"/>
        <item x="2"/>
        <item m="1" x="159"/>
        <item x="21"/>
        <item m="1" x="137"/>
        <item m="1" x="203"/>
        <item m="1" x="204"/>
        <item m="1" x="197"/>
        <item m="1" x="146"/>
        <item m="1" x="182"/>
        <item m="1" x="172"/>
        <item m="1" x="178"/>
        <item m="1" x="207"/>
        <item m="1" x="117"/>
        <item m="1" x="179"/>
        <item m="1" x="130"/>
        <item m="1" x="129"/>
        <item m="1" x="109"/>
        <item m="1" x="173"/>
        <item m="1" x="154"/>
        <item x="61"/>
        <item m="1" x="227"/>
        <item m="1" x="126"/>
        <item m="1" x="224"/>
        <item m="1" x="113"/>
        <item m="1" x="184"/>
        <item x="3"/>
        <item m="1" x="114"/>
        <item m="1" x="139"/>
        <item m="1" x="116"/>
        <item x="55"/>
        <item m="1" x="218"/>
        <item m="1" x="153"/>
        <item m="1" x="166"/>
        <item m="1" x="111"/>
        <item m="1" x="142"/>
        <item m="1" x="223"/>
        <item m="1" x="189"/>
        <item m="1" x="186"/>
        <item m="1" x="151"/>
        <item m="1" x="190"/>
        <item m="1" x="181"/>
        <item m="1" x="209"/>
        <item m="1" x="200"/>
        <item m="1" x="177"/>
        <item m="1" x="210"/>
        <item x="89"/>
        <item m="1" x="106"/>
        <item x="98"/>
        <item m="1" x="115"/>
        <item m="1" x="125"/>
        <item m="1" x="157"/>
        <item m="1" x="124"/>
        <item m="1" x="230"/>
        <item m="1" x="188"/>
        <item m="1" x="155"/>
        <item m="1" x="110"/>
        <item m="1" x="222"/>
        <item x="20"/>
        <item m="1" x="183"/>
        <item x="58"/>
        <item m="1" x="150"/>
        <item m="1" x="128"/>
        <item m="1" x="144"/>
        <item x="13"/>
        <item x="14"/>
        <item m="1" x="192"/>
        <item m="1" x="216"/>
        <item x="22"/>
        <item m="1" x="122"/>
        <item m="1" x="164"/>
        <item m="1" x="160"/>
        <item x="4"/>
        <item m="1" x="233"/>
        <item m="1" x="175"/>
        <item m="1" x="212"/>
        <item m="1" x="191"/>
        <item m="1" x="171"/>
        <item x="11"/>
        <item x="12"/>
        <item x="15"/>
        <item m="1" x="180"/>
        <item m="1" x="196"/>
        <item x="19"/>
        <item x="23"/>
        <item x="24"/>
        <item x="25"/>
        <item x="27"/>
        <item m="1" x="138"/>
        <item m="1" x="120"/>
        <item m="1" x="119"/>
        <item m="1" x="118"/>
        <item m="1" x="185"/>
        <item m="1" x="220"/>
        <item x="35"/>
        <item m="1" x="208"/>
        <item m="1" x="205"/>
        <item x="37"/>
        <item x="38"/>
        <item x="39"/>
        <item x="43"/>
        <item x="45"/>
        <item x="46"/>
        <item x="47"/>
        <item x="48"/>
        <item m="1" x="226"/>
        <item m="1" x="165"/>
        <item m="1" x="133"/>
        <item x="54"/>
        <item m="1" x="198"/>
        <item x="57"/>
        <item m="1" x="162"/>
        <item m="1" x="201"/>
        <item m="1" x="152"/>
        <item m="1" x="170"/>
        <item x="100"/>
        <item x="101"/>
        <item m="1" x="176"/>
        <item x="65"/>
        <item x="74"/>
        <item x="75"/>
        <item x="85"/>
        <item m="1" x="147"/>
        <item m="1" x="161"/>
        <item m="1" x="167"/>
        <item x="93"/>
        <item x="82"/>
        <item x="83"/>
        <item m="1" x="149"/>
        <item m="1" x="123"/>
        <item x="66"/>
        <item x="70"/>
        <item x="71"/>
        <item x="72"/>
        <item m="1" x="158"/>
        <item x="76"/>
        <item m="1" x="169"/>
        <item m="1" x="219"/>
        <item x="81"/>
        <item x="86"/>
        <item x="0"/>
        <item x="5"/>
        <item x="6"/>
        <item x="7"/>
        <item x="8"/>
        <item x="9"/>
        <item x="16"/>
        <item m="1" x="193"/>
        <item m="1" x="135"/>
        <item m="1" x="174"/>
        <item m="1" x="141"/>
        <item m="1" x="228"/>
        <item x="29"/>
        <item x="30"/>
        <item m="1" x="145"/>
        <item x="33"/>
        <item x="31"/>
        <item x="34"/>
        <item x="36"/>
        <item x="42"/>
        <item x="51"/>
        <item x="52"/>
        <item m="1" x="187"/>
        <item x="56"/>
        <item x="59"/>
        <item x="60"/>
        <item x="62"/>
        <item x="64"/>
        <item x="99"/>
        <item x="103"/>
        <item x="73"/>
        <item x="87"/>
        <item x="88"/>
        <item x="90"/>
        <item m="1" x="107"/>
        <item m="1" x="232"/>
        <item x="95"/>
        <item x="96"/>
        <item x="97"/>
        <item x="92"/>
        <item x="53"/>
        <item x="1"/>
        <item x="10"/>
        <item m="1" x="214"/>
        <item m="1" x="221"/>
        <item x="79"/>
        <item x="80"/>
        <item x="91"/>
        <item x="94"/>
        <item x="77"/>
        <item x="49"/>
        <item x="26"/>
        <item x="102"/>
        <item m="1" x="215"/>
        <item sd="0" m="1" x="199"/>
        <item m="1" x="108"/>
        <item x="17"/>
        <item x="78"/>
        <item x="84"/>
        <item x="104"/>
        <item x="50"/>
        <item m="1" x="194"/>
        <item x="18"/>
        <item m="1" x="213"/>
        <item x="32"/>
        <item m="1" x="229"/>
        <item x="67"/>
        <item x="68"/>
        <item x="69"/>
      </items>
      <extLst>
        <ext xmlns:x14="http://schemas.microsoft.com/office/spreadsheetml/2009/9/main" uri="{2946ED86-A175-432a-8AC1-64E0C546D7DE}">
          <x14:pivotField fillDownLabels="1"/>
        </ext>
      </extLst>
    </pivotField>
    <pivotField dataField="1" compact="0" outline="0" showAll="0"/>
    <pivotField axis="axisRow" compact="0" outline="0" showAll="0" defaultSubtotal="0">
      <items count="118">
        <item x="0"/>
        <item x="35"/>
        <item x="2"/>
        <item x="3"/>
        <item x="36"/>
        <item m="1" x="113"/>
        <item x="58"/>
        <item x="48"/>
        <item m="1" x="114"/>
        <item x="1"/>
        <item x="37"/>
        <item n="24911200-5" x="40"/>
        <item x="34"/>
        <item m="1" x="107"/>
        <item m="1" x="112"/>
        <item x="53"/>
        <item x="55"/>
        <item x="52"/>
        <item x="19"/>
        <item x="67"/>
        <item x="27"/>
        <item m="1" x="108"/>
        <item m="1" x="103"/>
        <item n="33690000-3" x="33"/>
        <item x="9"/>
        <item m="1" x="101"/>
        <item x="29"/>
        <item m="1" x="105"/>
        <item x="31"/>
        <item x="39"/>
        <item x="54"/>
        <item x="17"/>
        <item x="25"/>
        <item x="23"/>
        <item x="57"/>
        <item x="32"/>
        <item x="47"/>
        <item x="51"/>
        <item m="1" x="111"/>
        <item x="50"/>
        <item x="24"/>
        <item x="18"/>
        <item x="56"/>
        <item x="41"/>
        <item x="11"/>
        <item x="45"/>
        <item x="15"/>
        <item x="21"/>
        <item m="1" x="104"/>
        <item x="26"/>
        <item x="16"/>
        <item x="12"/>
        <item x="22"/>
        <item x="49"/>
        <item x="38"/>
        <item m="1" x="116"/>
        <item x="97"/>
        <item x="66"/>
        <item x="93"/>
        <item x="59"/>
        <item x="82"/>
        <item x="83"/>
        <item x="64"/>
        <item x="86"/>
        <item x="77"/>
        <item x="76"/>
        <item m="1" x="102"/>
        <item x="80"/>
        <item x="92"/>
        <item x="84"/>
        <item x="72"/>
        <item x="85"/>
        <item x="71"/>
        <item x="81"/>
        <item x="75"/>
        <item x="69"/>
        <item x="91"/>
        <item x="62"/>
        <item x="88"/>
        <item x="68"/>
        <item x="90"/>
        <item x="89"/>
        <item m="1" x="106"/>
        <item m="1" x="99"/>
        <item x="4"/>
        <item x="43"/>
        <item x="44"/>
        <item x="5"/>
        <item x="6"/>
        <item x="7"/>
        <item x="8"/>
        <item x="20"/>
        <item x="42"/>
        <item x="60"/>
        <item x="94"/>
        <item x="95"/>
        <item x="61"/>
        <item x="79"/>
        <item m="1" x="117"/>
        <item x="78"/>
        <item x="70"/>
        <item n="50300000-8" x="87"/>
        <item x="73"/>
        <item x="96"/>
        <item m="1" x="109"/>
        <item x="28"/>
        <item x="30"/>
        <item x="10"/>
        <item x="13"/>
        <item x="74"/>
        <item m="1" x="110"/>
        <item x="98"/>
        <item x="46"/>
        <item x="14"/>
        <item m="1" x="100"/>
        <item m="1" x="115"/>
        <item x="63"/>
        <item x="65"/>
      </items>
    </pivotField>
    <pivotField axis="axisRow" compact="0" outline="0" showAll="0" defaultSubtotal="0">
      <items count="7">
        <item m="1" x="5"/>
        <item m="1" x="6"/>
        <item m="1" x="4"/>
        <item x="0"/>
        <item m="1" x="3"/>
        <item x="1"/>
        <item x="2"/>
      </items>
    </pivotField>
    <pivotField axis="axisRow" compact="0" outline="0" showAll="0" defaultSubtotal="0">
      <items count="10">
        <item x="0"/>
        <item m="1" x="8"/>
        <item x="4"/>
        <item x="6"/>
        <item x="5"/>
        <item x="1"/>
        <item m="1" x="7"/>
        <item x="2"/>
        <item x="3"/>
        <item m="1" x="9"/>
      </items>
    </pivotField>
    <pivotField compact="0" outline="0" showAll="0"/>
    <pivotField compact="0" outline="0" showAll="0"/>
  </pivotFields>
  <rowFields count="7">
    <field x="1"/>
    <field x="2"/>
    <field x="0"/>
    <field x="3"/>
    <field x="5"/>
    <field x="6"/>
    <field x="7"/>
  </rowFields>
  <rowItems count="109">
    <i>
      <x/>
    </i>
    <i r="1">
      <x/>
      <x/>
      <x v="165"/>
      <x/>
      <x v="3"/>
      <x/>
    </i>
    <i r="1">
      <x v="1"/>
      <x v="1"/>
      <x v="206"/>
      <x v="9"/>
      <x v="5"/>
      <x v="5"/>
    </i>
    <i r="2">
      <x v="2"/>
      <x v="26"/>
      <x v="2"/>
      <x v="3"/>
      <x/>
    </i>
    <i r="1">
      <x v="2"/>
      <x v="3"/>
      <x v="51"/>
      <x v="3"/>
      <x v="6"/>
      <x/>
    </i>
    <i r="1">
      <x v="3"/>
      <x v="4"/>
      <x v="97"/>
      <x v="84"/>
      <x v="3"/>
      <x v="5"/>
    </i>
    <i r="1">
      <x v="4"/>
      <x v="5"/>
      <x v="166"/>
      <x v="87"/>
      <x v="6"/>
      <x v="5"/>
    </i>
    <i r="2">
      <x v="6"/>
      <x v="167"/>
      <x v="88"/>
      <x v="6"/>
      <x v="5"/>
    </i>
    <i r="2">
      <x v="7"/>
      <x v="168"/>
      <x v="89"/>
      <x v="6"/>
      <x v="5"/>
    </i>
    <i r="2">
      <x v="8"/>
      <x v="169"/>
      <x v="89"/>
      <x v="6"/>
      <x v="5"/>
    </i>
    <i r="2">
      <x v="9"/>
      <x v="170"/>
      <x v="90"/>
      <x v="5"/>
      <x v="5"/>
    </i>
    <i r="1">
      <x v="5"/>
      <x v="10"/>
      <x v="207"/>
      <x v="24"/>
      <x v="5"/>
      <x v="5"/>
    </i>
    <i r="2">
      <x v="11"/>
      <x v="103"/>
      <x v="107"/>
      <x v="3"/>
      <x v="5"/>
    </i>
    <i r="1">
      <x v="6"/>
      <x v="12"/>
      <x v="104"/>
      <x v="44"/>
      <x v="6"/>
      <x v="5"/>
    </i>
    <i r="2">
      <x v="13"/>
      <x v="89"/>
      <x v="44"/>
      <x v="6"/>
      <x v="5"/>
    </i>
    <i r="2">
      <x v="14"/>
      <x v="90"/>
      <x v="44"/>
      <x v="5"/>
      <x v="5"/>
    </i>
    <i r="1">
      <x v="7"/>
      <x v="15"/>
      <x v="105"/>
      <x v="51"/>
      <x v="5"/>
      <x v="7"/>
    </i>
    <i r="2">
      <x v="16"/>
      <x v="171"/>
      <x v="108"/>
      <x v="5"/>
      <x v="5"/>
    </i>
    <i r="2">
      <x v="17"/>
      <x v="221"/>
      <x v="113"/>
      <x v="6"/>
      <x/>
    </i>
    <i r="2">
      <x v="18"/>
      <x v="227"/>
      <x v="46"/>
      <x v="5"/>
      <x v="5"/>
    </i>
    <i r="2">
      <x v="19"/>
      <x v="108"/>
      <x v="50"/>
      <x v="5"/>
      <x v="8"/>
    </i>
    <i r="2">
      <x v="20"/>
      <x v="83"/>
      <x v="31"/>
      <x v="5"/>
      <x v="5"/>
    </i>
    <i r="2">
      <x v="21"/>
      <x v="28"/>
      <x v="41"/>
      <x v="6"/>
      <x v="2"/>
    </i>
    <i r="1">
      <x v="8"/>
      <x v="22"/>
      <x v="93"/>
      <x v="18"/>
      <x v="6"/>
      <x v="4"/>
    </i>
    <i r="2">
      <x v="23"/>
      <x v="109"/>
      <x v="91"/>
      <x v="5"/>
      <x v="5"/>
    </i>
    <i r="2">
      <x v="24"/>
      <x v="110"/>
      <x v="47"/>
      <x v="5"/>
      <x v="4"/>
    </i>
    <i r="2">
      <x v="25"/>
      <x v="111"/>
      <x v="52"/>
      <x v="5"/>
      <x v="4"/>
    </i>
    <i r="2">
      <x v="26"/>
      <x v="216"/>
      <x v="33"/>
      <x v="5"/>
      <x v="4"/>
    </i>
    <i r="2">
      <x v="27"/>
      <x v="112"/>
      <x v="40"/>
      <x v="5"/>
      <x v="4"/>
    </i>
    <i r="1">
      <x v="9"/>
      <x v="28"/>
      <x v="9"/>
      <x v="32"/>
      <x v="6"/>
      <x v="4"/>
    </i>
    <i r="1">
      <x v="10"/>
      <x v="29"/>
      <x v="177"/>
      <x v="49"/>
      <x v="5"/>
      <x v="5"/>
    </i>
    <i r="1">
      <x v="11"/>
      <x v="30"/>
      <x v="178"/>
      <x v="20"/>
      <x v="6"/>
      <x v="4"/>
    </i>
    <i r="1">
      <x v="12"/>
      <x v="31"/>
      <x v="181"/>
      <x v="105"/>
      <x v="6"/>
      <x v="5"/>
    </i>
    <i r="1">
      <x v="13"/>
      <x v="32"/>
      <x v="229"/>
      <x v="26"/>
      <x v="5"/>
      <x v="5"/>
    </i>
    <i r="2">
      <x v="33"/>
      <x v="180"/>
      <x v="106"/>
      <x v="5"/>
      <x v="4"/>
    </i>
    <i r="1">
      <x v="14"/>
      <x v="34"/>
      <x v="182"/>
      <x v="28"/>
      <x v="5"/>
      <x v="5"/>
    </i>
    <i r="1">
      <x v="15"/>
      <x v="35"/>
      <x v="119"/>
      <x v="35"/>
      <x v="5"/>
      <x v="5"/>
    </i>
    <i r="1">
      <x v="16"/>
      <x v="36"/>
      <x v="183"/>
      <x v="23"/>
      <x v="5"/>
      <x v="5"/>
    </i>
    <i r="1">
      <x v="17"/>
      <x v="37"/>
      <x v="122"/>
      <x v="12"/>
      <x v="6"/>
      <x v="5"/>
    </i>
    <i r="2">
      <x v="38"/>
      <x v="123"/>
      <x v="1"/>
      <x v="5"/>
      <x v="5"/>
    </i>
    <i r="2">
      <x v="39"/>
      <x v="124"/>
      <x v="4"/>
      <x v="5"/>
      <x v="5"/>
    </i>
    <i r="2">
      <x v="40"/>
      <x v="2"/>
      <x v="10"/>
      <x v="5"/>
      <x v="5"/>
    </i>
    <i r="2">
      <x v="41"/>
      <x v="19"/>
      <x v="54"/>
      <x v="5"/>
      <x v="5"/>
    </i>
    <i r="2">
      <x v="42"/>
      <x v="184"/>
      <x v="29"/>
      <x v="5"/>
      <x v="4"/>
    </i>
    <i r="2">
      <x v="43"/>
      <x v="125"/>
      <x v="11"/>
      <x v="5"/>
      <x v="5"/>
    </i>
    <i r="2">
      <x v="44"/>
      <x v="20"/>
      <x v="43"/>
      <x v="5"/>
      <x/>
    </i>
    <i r="2">
      <x v="45"/>
      <x v="126"/>
      <x v="92"/>
      <x v="5"/>
      <x v="4"/>
    </i>
    <i r="2">
      <x v="46"/>
      <x v="127"/>
      <x v="85"/>
      <x v="5"/>
      <x v="5"/>
    </i>
    <i r="2">
      <x v="47"/>
      <x v="128"/>
      <x v="86"/>
      <x v="5"/>
      <x v="5"/>
    </i>
    <i r="2">
      <x v="48"/>
      <x v="129"/>
      <x v="45"/>
      <x v="5"/>
      <x v="4"/>
    </i>
    <i r="2">
      <x v="49"/>
      <x v="215"/>
      <x v="20"/>
      <x v="5"/>
      <x v="4"/>
    </i>
    <i r="2">
      <x v="50"/>
      <x v="225"/>
      <x v="112"/>
      <x v="5"/>
      <x v="5"/>
    </i>
    <i r="1">
      <x v="18"/>
      <x v="51"/>
      <x v="185"/>
      <x v="36"/>
      <x v="5"/>
      <x v="5"/>
    </i>
    <i r="1">
      <x v="19"/>
      <x v="52"/>
      <x v="186"/>
      <x v="7"/>
      <x v="6"/>
      <x v="5"/>
    </i>
    <i r="1">
      <x v="20"/>
      <x v="53"/>
      <x v="205"/>
      <x v="53"/>
      <x v="5"/>
      <x v="5"/>
    </i>
    <i r="2">
      <x v="54"/>
      <x v="133"/>
      <x v="39"/>
      <x v="5"/>
      <x v="5"/>
    </i>
    <i r="2">
      <x v="55"/>
      <x v="55"/>
      <x v="37"/>
      <x v="5"/>
      <x v="5"/>
    </i>
    <i r="1">
      <x v="21"/>
      <x v="56"/>
      <x v="188"/>
      <x v="17"/>
      <x v="5"/>
      <x v="5"/>
    </i>
    <i r="1">
      <x v="22"/>
      <x v="57"/>
      <x v="135"/>
      <x v="15"/>
      <x v="5"/>
      <x v="5"/>
    </i>
    <i r="1">
      <x v="24"/>
      <x v="58"/>
      <x v="85"/>
      <x v="30"/>
      <x v="5"/>
      <x v="5"/>
    </i>
    <i r="1">
      <x v="26"/>
      <x v="59"/>
      <x v="189"/>
      <x v="16"/>
      <x v="5"/>
      <x v="5"/>
    </i>
    <i r="1">
      <x v="27"/>
      <x v="60"/>
      <x v="190"/>
      <x v="42"/>
      <x v="6"/>
      <x v="5"/>
    </i>
    <i r="1">
      <x v="28"/>
      <x v="61"/>
      <x v="45"/>
      <x v="34"/>
      <x v="5"/>
      <x v="5"/>
    </i>
    <i r="1">
      <x v="29"/>
      <x v="62"/>
      <x v="191"/>
      <x v="6"/>
      <x v="5"/>
      <x v="5"/>
    </i>
    <i r="1">
      <x v="30"/>
      <x v="63"/>
      <x v="11"/>
      <x v="59"/>
      <x v="5"/>
      <x v="4"/>
    </i>
    <i r="2">
      <x v="64"/>
      <x v="192"/>
      <x v="93"/>
      <x v="5"/>
      <x v="4"/>
    </i>
    <i>
      <x v="1"/>
    </i>
    <i r="1">
      <x v="31"/>
      <x v="65"/>
      <x v="143"/>
      <x v="96"/>
      <x v="5"/>
      <x v="5"/>
    </i>
    <i r="2">
      <x v="66"/>
      <x v="155"/>
      <x v="77"/>
      <x v="3"/>
      <x v="5"/>
    </i>
    <i r="2">
      <x v="67"/>
      <x v="231"/>
      <x v="116"/>
      <x v="5"/>
      <x v="8"/>
    </i>
    <i r="2">
      <x v="68"/>
      <x v="232"/>
      <x v="62"/>
      <x v="6"/>
      <x v="5"/>
    </i>
    <i r="2">
      <x v="69"/>
      <x v="233"/>
      <x v="117"/>
      <x v="6"/>
      <x v="5"/>
    </i>
    <i r="1">
      <x v="32"/>
      <x v="70"/>
      <x v="156"/>
      <x v="57"/>
      <x v="5"/>
      <x v="3"/>
    </i>
    <i r="2">
      <x v="71"/>
      <x v="157"/>
      <x v="19"/>
      <x v="5"/>
      <x v="3"/>
    </i>
    <i r="1">
      <x v="33"/>
      <x v="72"/>
      <x v="158"/>
      <x v="79"/>
      <x v="5"/>
      <x v="5"/>
    </i>
    <i r="2">
      <x v="73"/>
      <x v="195"/>
      <x v="75"/>
      <x v="5"/>
      <x v="5"/>
    </i>
    <i r="2">
      <x v="74"/>
      <x v="144"/>
      <x v="100"/>
      <x v="5"/>
      <x v="4"/>
    </i>
    <i r="2">
      <x v="75"/>
      <x v="145"/>
      <x v="72"/>
      <x v="5"/>
      <x v="3"/>
    </i>
    <i r="2">
      <x v="76"/>
      <x v="160"/>
      <x v="70"/>
      <x v="5"/>
      <x v="3"/>
    </i>
    <i r="2">
      <x v="77"/>
      <x v="214"/>
      <x v="102"/>
      <x v="6"/>
      <x v="5"/>
    </i>
    <i r="2">
      <x v="78"/>
      <x v="222"/>
      <x v="109"/>
      <x v="5"/>
      <x v="5"/>
    </i>
    <i r="1">
      <x v="34"/>
      <x v="79"/>
      <x v="210"/>
      <x v="74"/>
      <x v="5"/>
      <x v="5"/>
    </i>
    <i r="2">
      <x v="80"/>
      <x v="211"/>
      <x v="65"/>
      <x v="6"/>
      <x v="5"/>
    </i>
    <i r="2">
      <x v="81"/>
      <x v="163"/>
      <x v="64"/>
      <x v="5"/>
      <x v="5"/>
    </i>
    <i r="2">
      <x v="82"/>
      <x v="151"/>
      <x v="65"/>
      <x v="6"/>
      <x v="4"/>
    </i>
    <i r="2">
      <x v="83"/>
      <x v="152"/>
      <x v="99"/>
      <x v="5"/>
      <x v="4"/>
    </i>
    <i r="2">
      <x v="84"/>
      <x v="223"/>
      <x v="97"/>
      <x v="5"/>
      <x v="5"/>
    </i>
    <i r="1">
      <x v="35"/>
      <x v="85"/>
      <x v="146"/>
      <x v="67"/>
      <x v="5"/>
      <x v="5"/>
    </i>
    <i r="1">
      <x v="36"/>
      <x v="86"/>
      <x v="164"/>
      <x v="73"/>
      <x v="5"/>
      <x v="5"/>
    </i>
    <i r="2">
      <x v="87"/>
      <x v="196"/>
      <x v="60"/>
      <x v="5"/>
      <x v="5"/>
    </i>
    <i r="2">
      <x v="88"/>
      <x v="197"/>
      <x v="61"/>
      <x v="5"/>
      <x v="5"/>
    </i>
    <i r="1">
      <x v="37"/>
      <x v="89"/>
      <x v="71"/>
      <x v="69"/>
      <x v="5"/>
      <x v="5"/>
    </i>
    <i r="1">
      <x v="38"/>
      <x v="90"/>
      <x v="198"/>
      <x v="71"/>
      <x v="5"/>
      <x v="5"/>
    </i>
    <i r="1">
      <x v="39"/>
      <x v="91"/>
      <x v="212"/>
      <x v="65"/>
      <x v="5"/>
      <x v="5"/>
    </i>
    <i r="1">
      <x v="40"/>
      <x v="92"/>
      <x v="204"/>
      <x v="63"/>
      <x v="5"/>
      <x v="5"/>
    </i>
    <i r="2">
      <x v="93"/>
      <x v="150"/>
      <x v="101"/>
      <x v="5"/>
      <x v="5"/>
    </i>
    <i r="1">
      <x v="41"/>
      <x v="94"/>
      <x v="213"/>
      <x v="78"/>
      <x v="5"/>
      <x v="5"/>
    </i>
    <i r="2">
      <x v="95"/>
      <x v="201"/>
      <x v="81"/>
      <x v="5"/>
      <x v="5"/>
    </i>
    <i r="2">
      <x v="96"/>
      <x v="202"/>
      <x v="80"/>
      <x v="6"/>
      <x/>
    </i>
    <i r="2">
      <x v="97"/>
      <x v="203"/>
      <x v="76"/>
      <x v="6"/>
      <x/>
    </i>
    <i r="1">
      <x v="42"/>
      <x v="98"/>
      <x v="73"/>
      <x v="68"/>
      <x v="5"/>
      <x v="5"/>
    </i>
    <i>
      <x v="2"/>
    </i>
    <i r="1">
      <x v="43"/>
      <x v="99"/>
      <x v="193"/>
      <x v="58"/>
      <x v="6"/>
      <x v="5"/>
    </i>
    <i r="2">
      <x v="100"/>
      <x v="140"/>
      <x v="94"/>
      <x v="6"/>
      <x v="4"/>
    </i>
    <i r="2">
      <x v="101"/>
      <x v="141"/>
      <x v="95"/>
      <x v="6"/>
      <x v="4"/>
    </i>
    <i r="2">
      <x v="102"/>
      <x v="217"/>
      <x v="103"/>
      <x v="5"/>
      <x v="8"/>
    </i>
    <i r="1">
      <x v="44"/>
      <x v="103"/>
      <x v="194"/>
      <x v="56"/>
      <x v="5"/>
      <x v="5"/>
    </i>
    <i r="2">
      <x v="104"/>
      <x v="224"/>
      <x v="111"/>
      <x v="5"/>
      <x v="4"/>
    </i>
    <i t="grand">
      <x/>
    </i>
  </rowItems>
  <colItems count="1">
    <i/>
  </colItems>
  <dataFields count="1">
    <dataField name="Valoarea anuală estimată, mii lei (fără TVA) " fld="4" baseField="3" baseItem="1" numFmtId="165"/>
  </dataFields>
  <formats count="294">
    <format dxfId="293">
      <pivotArea field="1" type="button" dataOnly="0" labelOnly="1" outline="0" axis="axisRow" fieldPosition="0"/>
    </format>
    <format dxfId="292">
      <pivotArea field="5" type="button" dataOnly="0" labelOnly="1" outline="0" axis="axisRow" fieldPosition="4"/>
    </format>
    <format dxfId="291">
      <pivotArea dataOnly="0" labelOnly="1" outline="0" axis="axisValues" fieldPosition="0"/>
    </format>
    <format dxfId="290">
      <pivotArea field="1" type="button" dataOnly="0" labelOnly="1" outline="0" axis="axisRow" fieldPosition="0"/>
    </format>
    <format dxfId="289">
      <pivotArea field="1" type="button" dataOnly="0" labelOnly="1" outline="0" axis="axisRow" fieldPosition="0"/>
    </format>
    <format dxfId="288">
      <pivotArea field="6" type="button" dataOnly="0" labelOnly="1" outline="0" axis="axisRow" fieldPosition="5"/>
    </format>
    <format dxfId="287">
      <pivotArea field="7" type="button" dataOnly="0" labelOnly="1" outline="0" axis="axisRow" fieldPosition="6"/>
    </format>
    <format dxfId="286">
      <pivotArea field="3" type="button" dataOnly="0" labelOnly="1" outline="0" axis="axisRow" fieldPosition="3"/>
    </format>
    <format dxfId="285">
      <pivotArea dataOnly="0" labelOnly="1" outline="0" fieldPosition="0">
        <references count="3">
          <reference field="0" count="1">
            <x v="9"/>
          </reference>
          <reference field="1" count="1" selected="0">
            <x v="0"/>
          </reference>
          <reference field="2" count="1" selected="0">
            <x v="4"/>
          </reference>
        </references>
      </pivotArea>
    </format>
    <format dxfId="284">
      <pivotArea dataOnly="0" labelOnly="1" outline="0" fieldPosition="0">
        <references count="3">
          <reference field="0" count="1">
            <x v="16"/>
          </reference>
          <reference field="1" count="1" selected="0">
            <x v="0"/>
          </reference>
          <reference field="2" count="1" selected="0">
            <x v="7"/>
          </reference>
        </references>
      </pivotArea>
    </format>
    <format dxfId="283">
      <pivotArea dataOnly="0" labelOnly="1" outline="0" fieldPosition="0">
        <references count="3">
          <reference field="0" count="1">
            <x v="18"/>
          </reference>
          <reference field="1" count="1" selected="0">
            <x v="0"/>
          </reference>
          <reference field="2" count="1" selected="0">
            <x v="7"/>
          </reference>
        </references>
      </pivotArea>
    </format>
    <format dxfId="282">
      <pivotArea dataOnly="0" labelOnly="1" outline="0" fieldPosition="0">
        <references count="3">
          <reference field="0" count="1">
            <x v="25"/>
          </reference>
          <reference field="1" count="1" selected="0">
            <x v="0"/>
          </reference>
          <reference field="2" count="1" selected="0">
            <x v="8"/>
          </reference>
        </references>
      </pivotArea>
    </format>
    <format dxfId="281">
      <pivotArea dataOnly="0" labelOnly="1" outline="0" fieldPosition="0">
        <references count="3">
          <reference field="0" count="1">
            <x v="28"/>
          </reference>
          <reference field="1" count="1" selected="0">
            <x v="0"/>
          </reference>
          <reference field="2" count="1" selected="0">
            <x v="10"/>
          </reference>
        </references>
      </pivotArea>
    </format>
    <format dxfId="280">
      <pivotArea dataOnly="0" labelOnly="1" outline="0" fieldPosition="0">
        <references count="3">
          <reference field="0" count="1">
            <x v="29"/>
          </reference>
          <reference field="1" count="1" selected="0">
            <x v="0"/>
          </reference>
          <reference field="2" count="1" selected="0">
            <x v="11"/>
          </reference>
        </references>
      </pivotArea>
    </format>
    <format dxfId="279">
      <pivotArea dataOnly="0" labelOnly="1" outline="0" fieldPosition="0">
        <references count="3">
          <reference field="0" count="1">
            <x v="31"/>
          </reference>
          <reference field="1" count="1" selected="0">
            <x v="0"/>
          </reference>
          <reference field="2" count="1" selected="0">
            <x v="13"/>
          </reference>
        </references>
      </pivotArea>
    </format>
    <format dxfId="278">
      <pivotArea dataOnly="0" outline="0" fieldPosition="0">
        <references count="1">
          <reference field="0" count="1">
            <x v="33"/>
          </reference>
        </references>
      </pivotArea>
    </format>
    <format dxfId="277">
      <pivotArea dataOnly="0" labelOnly="1" outline="0" fieldPosition="0">
        <references count="3">
          <reference field="0" count="1">
            <x v="34"/>
          </reference>
          <reference field="1" count="1" selected="0">
            <x v="0"/>
          </reference>
          <reference field="2" count="1" selected="0">
            <x v="15"/>
          </reference>
        </references>
      </pivotArea>
    </format>
    <format dxfId="276">
      <pivotArea dataOnly="0" outline="0" fieldPosition="0">
        <references count="1">
          <reference field="0" count="1">
            <x v="35"/>
          </reference>
        </references>
      </pivotArea>
    </format>
    <format dxfId="275">
      <pivotArea dataOnly="0" labelOnly="1" outline="0" fieldPosition="0">
        <references count="3">
          <reference field="0" count="1">
            <x v="42"/>
          </reference>
          <reference field="1" count="1" selected="0">
            <x v="0"/>
          </reference>
          <reference field="2" count="1" selected="0">
            <x v="17"/>
          </reference>
        </references>
      </pivotArea>
    </format>
    <format dxfId="274">
      <pivotArea dataOnly="0" labelOnly="1" outline="0" fieldPosition="0">
        <references count="3">
          <reference field="0" count="1">
            <x v="48"/>
          </reference>
          <reference field="1" count="1" selected="0">
            <x v="0"/>
          </reference>
          <reference field="2" count="1" selected="0">
            <x v="17"/>
          </reference>
        </references>
      </pivotArea>
    </format>
    <format dxfId="273">
      <pivotArea dataOnly="0" labelOnly="1" outline="0" fieldPosition="0">
        <references count="3">
          <reference field="0" count="1">
            <x v="49"/>
          </reference>
          <reference field="1" count="1" selected="0">
            <x v="0"/>
          </reference>
          <reference field="2" count="1" selected="0">
            <x v="18"/>
          </reference>
        </references>
      </pivotArea>
    </format>
    <format dxfId="272">
      <pivotArea dataOnly="0" labelOnly="1" outline="0" fieldPosition="0">
        <references count="3">
          <reference field="0" count="1">
            <x v="50"/>
          </reference>
          <reference field="1" count="1" selected="0">
            <x v="0"/>
          </reference>
          <reference field="2" count="1" selected="0">
            <x v="19"/>
          </reference>
        </references>
      </pivotArea>
    </format>
    <format dxfId="271">
      <pivotArea dataOnly="0" labelOnly="1" outline="0" fieldPosition="0">
        <references count="3">
          <reference field="0" count="1">
            <x v="54"/>
          </reference>
          <reference field="1" count="1" selected="0">
            <x v="0"/>
          </reference>
          <reference field="2" count="1" selected="0">
            <x v="21"/>
          </reference>
        </references>
      </pivotArea>
    </format>
    <format dxfId="270">
      <pivotArea dataOnly="0" labelOnly="1" outline="0" fieldPosition="0">
        <references count="3">
          <reference field="0" count="1">
            <x v="58"/>
          </reference>
          <reference field="1" count="1" selected="0">
            <x v="0"/>
          </reference>
          <reference field="2" count="1" selected="0">
            <x v="26"/>
          </reference>
        </references>
      </pivotArea>
    </format>
    <format dxfId="269">
      <pivotArea dataOnly="0" labelOnly="1" outline="0" fieldPosition="0">
        <references count="3">
          <reference field="0" count="1">
            <x v="59"/>
          </reference>
          <reference field="1" count="1" selected="0">
            <x v="0"/>
          </reference>
          <reference field="2" count="1" selected="0">
            <x v="27"/>
          </reference>
        </references>
      </pivotArea>
    </format>
    <format dxfId="268">
      <pivotArea dataOnly="0" labelOnly="1" outline="0" fieldPosition="0">
        <references count="3">
          <reference field="0" count="1">
            <x v="64"/>
          </reference>
          <reference field="1" count="1" selected="0">
            <x v="1"/>
          </reference>
          <reference field="2" count="1" selected="0">
            <x v="31"/>
          </reference>
        </references>
      </pivotArea>
    </format>
    <format dxfId="267">
      <pivotArea dataOnly="0" labelOnly="1" outline="0" fieldPosition="0">
        <references count="3">
          <reference field="0" count="1">
            <x v="70"/>
          </reference>
          <reference field="1" count="1" selected="0">
            <x v="1"/>
          </reference>
          <reference field="2" count="1" selected="0">
            <x v="33"/>
          </reference>
        </references>
      </pivotArea>
    </format>
    <format dxfId="266">
      <pivotArea dataOnly="0" labelOnly="1" outline="0" fieldPosition="0">
        <references count="3">
          <reference field="0" count="1">
            <x v="80"/>
          </reference>
          <reference field="1" count="1" selected="0">
            <x v="1"/>
          </reference>
          <reference field="2" count="1" selected="0">
            <x v="34"/>
          </reference>
        </references>
      </pivotArea>
    </format>
    <format dxfId="265">
      <pivotArea dataOnly="0" labelOnly="1" outline="0" fieldPosition="0">
        <references count="3">
          <reference field="0" count="1">
            <x v="81"/>
          </reference>
          <reference field="1" count="1" selected="0">
            <x v="1"/>
          </reference>
          <reference field="2" count="1" selected="0">
            <x v="35"/>
          </reference>
        </references>
      </pivotArea>
    </format>
    <format dxfId="264">
      <pivotArea dataOnly="0" labelOnly="1" outline="0" fieldPosition="0">
        <references count="3">
          <reference field="0" count="1">
            <x v="86"/>
          </reference>
          <reference field="1" count="1" selected="0">
            <x v="1"/>
          </reference>
          <reference field="2" count="1" selected="0">
            <x v="38"/>
          </reference>
        </references>
      </pivotArea>
    </format>
    <format dxfId="263">
      <pivotArea dataOnly="0" labelOnly="1" outline="0" fieldPosition="0">
        <references count="3">
          <reference field="0" count="1">
            <x v="87"/>
          </reference>
          <reference field="1" count="1" selected="0">
            <x v="1"/>
          </reference>
          <reference field="2" count="1" selected="0">
            <x v="39"/>
          </reference>
        </references>
      </pivotArea>
    </format>
    <format dxfId="262">
      <pivotArea dataOnly="0" labelOnly="1" outline="0" fieldPosition="0">
        <references count="3">
          <reference field="0" count="1">
            <x v="88"/>
          </reference>
          <reference field="1" count="1" selected="0">
            <x v="1"/>
          </reference>
          <reference field="2" count="1" selected="0">
            <x v="40"/>
          </reference>
        </references>
      </pivotArea>
    </format>
    <format dxfId="261">
      <pivotArea dataOnly="0" labelOnly="1" outline="0" fieldPosition="0">
        <references count="3">
          <reference field="0" count="1">
            <x v="89"/>
          </reference>
          <reference field="1" count="1" selected="0">
            <x v="1"/>
          </reference>
          <reference field="2" count="1" selected="0">
            <x v="40"/>
          </reference>
        </references>
      </pivotArea>
    </format>
    <format dxfId="260">
      <pivotArea dataOnly="0" labelOnly="1" outline="0" fieldPosition="0">
        <references count="3">
          <reference field="0" count="1">
            <x v="30"/>
          </reference>
          <reference field="1" count="1" selected="0">
            <x v="0"/>
          </reference>
          <reference field="2" count="1" selected="0">
            <x v="11"/>
          </reference>
        </references>
      </pivotArea>
    </format>
    <format dxfId="259">
      <pivotArea dataOnly="0" labelOnly="1" outline="0" fieldPosition="0">
        <references count="3">
          <reference field="0" count="1">
            <x v="43"/>
          </reference>
          <reference field="1" count="1" selected="0">
            <x v="0"/>
          </reference>
          <reference field="2" count="1" selected="0">
            <x v="17"/>
          </reference>
        </references>
      </pivotArea>
    </format>
    <format dxfId="258">
      <pivotArea dataOnly="0" labelOnly="1" outline="0" fieldPosition="0">
        <references count="1">
          <reference field="1" count="1">
            <x v="0"/>
          </reference>
        </references>
      </pivotArea>
    </format>
    <format dxfId="257">
      <pivotArea dataOnly="0" labelOnly="1" outline="0" fieldPosition="0">
        <references count="1">
          <reference field="1" count="1">
            <x v="1"/>
          </reference>
        </references>
      </pivotArea>
    </format>
    <format dxfId="256">
      <pivotArea dataOnly="0" labelOnly="1" outline="0" fieldPosition="0">
        <references count="1">
          <reference field="1" count="1">
            <x v="2"/>
          </reference>
        </references>
      </pivotArea>
    </format>
    <format dxfId="255">
      <pivotArea dataOnly="0" labelOnly="1" outline="0" fieldPosition="0">
        <references count="1">
          <reference field="1" count="1">
            <x v="0"/>
          </reference>
        </references>
      </pivotArea>
    </format>
    <format dxfId="254">
      <pivotArea dataOnly="0" labelOnly="1" outline="0" fieldPosition="0">
        <references count="1">
          <reference field="1" count="1">
            <x v="1"/>
          </reference>
        </references>
      </pivotArea>
    </format>
    <format dxfId="253">
      <pivotArea dataOnly="0" labelOnly="1" outline="0" fieldPosition="0">
        <references count="1">
          <reference field="1" count="1">
            <x v="2"/>
          </reference>
        </references>
      </pivotArea>
    </format>
    <format dxfId="252">
      <pivotArea dataOnly="0" labelOnly="1" outline="0" fieldPosition="0">
        <references count="1">
          <reference field="1" count="1">
            <x v="0"/>
          </reference>
        </references>
      </pivotArea>
    </format>
    <format dxfId="251">
      <pivotArea dataOnly="0" labelOnly="1" outline="0" fieldPosition="0">
        <references count="1">
          <reference field="1" count="1">
            <x v="1"/>
          </reference>
        </references>
      </pivotArea>
    </format>
    <format dxfId="250">
      <pivotArea dataOnly="0" labelOnly="1" outline="0" fieldPosition="0">
        <references count="1">
          <reference field="1" count="1">
            <x v="2"/>
          </reference>
        </references>
      </pivotArea>
    </format>
    <format dxfId="249">
      <pivotArea field="7" type="button" dataOnly="0" labelOnly="1" outline="0" axis="axisRow" fieldPosition="6"/>
    </format>
    <format dxfId="248">
      <pivotArea dataOnly="0" labelOnly="1" outline="0" fieldPosition="0">
        <references count="1">
          <reference field="1" count="1">
            <x v="0"/>
          </reference>
        </references>
      </pivotArea>
    </format>
    <format dxfId="247">
      <pivotArea dataOnly="0" labelOnly="1" outline="0" fieldPosition="0">
        <references count="1">
          <reference field="1" count="1">
            <x v="1"/>
          </reference>
        </references>
      </pivotArea>
    </format>
    <format dxfId="246">
      <pivotArea dataOnly="0" labelOnly="1" outline="0" fieldPosition="0">
        <references count="1">
          <reference field="1" count="1">
            <x v="2"/>
          </reference>
        </references>
      </pivotArea>
    </format>
    <format dxfId="245">
      <pivotArea dataOnly="0" labelOnly="1" grandRow="1" outline="0" fieldPosition="0"/>
    </format>
    <format dxfId="244">
      <pivotArea dataOnly="0" labelOnly="1" outline="0" fieldPosition="0">
        <references count="3">
          <reference field="0" count="1">
            <x v="26"/>
          </reference>
          <reference field="1" count="1" selected="0">
            <x v="0"/>
          </reference>
          <reference field="2" count="1" selected="0">
            <x v="8"/>
          </reference>
        </references>
      </pivotArea>
    </format>
    <format dxfId="243">
      <pivotArea dataOnly="0" labelOnly="1" outline="0" fieldPosition="0">
        <references count="3">
          <reference field="0" count="1">
            <x v="36"/>
          </reference>
          <reference field="1" count="1" selected="0">
            <x v="0"/>
          </reference>
          <reference field="2" count="1" selected="0">
            <x v="16"/>
          </reference>
        </references>
      </pivotArea>
    </format>
    <format dxfId="242">
      <pivotArea dataOnly="0" labelOnly="1" outline="0" fieldPosition="0">
        <references count="3">
          <reference field="0" count="1">
            <x v="36"/>
          </reference>
          <reference field="1" count="1" selected="0">
            <x v="0"/>
          </reference>
          <reference field="2" count="1" selected="0">
            <x v="16"/>
          </reference>
        </references>
      </pivotArea>
    </format>
    <format dxfId="241">
      <pivotArea field="3" type="button" dataOnly="0" labelOnly="1" outline="0" axis="axisRow" fieldPosition="3"/>
    </format>
    <format dxfId="240">
      <pivotArea fieldPosition="0">
        <references count="1">
          <reference field="1" count="1">
            <x v="2"/>
          </reference>
        </references>
      </pivotArea>
    </format>
    <format dxfId="239">
      <pivotArea fieldPosition="0">
        <references count="1">
          <reference field="1" count="1">
            <x v="1"/>
          </reference>
        </references>
      </pivotArea>
    </format>
    <format dxfId="238">
      <pivotArea fieldPosition="0">
        <references count="1">
          <reference field="1" count="1">
            <x v="0"/>
          </reference>
        </references>
      </pivotArea>
    </format>
    <format dxfId="237">
      <pivotArea field="5" type="button" dataOnly="0" labelOnly="1" outline="0" axis="axisRow" fieldPosition="4"/>
    </format>
    <format dxfId="236">
      <pivotArea dataOnly="0" labelOnly="1" outline="0" fieldPosition="0">
        <references count="2">
          <reference field="1" count="1" selected="0">
            <x v="0"/>
          </reference>
          <reference field="2" count="1">
            <x v="7"/>
          </reference>
        </references>
      </pivotArea>
    </format>
    <format dxfId="235">
      <pivotArea dataOnly="0" labelOnly="1" outline="0" fieldPosition="0">
        <references count="2">
          <reference field="1" count="1" selected="0">
            <x v="0"/>
          </reference>
          <reference field="2" count="1">
            <x v="7"/>
          </reference>
        </references>
      </pivotArea>
    </format>
    <format dxfId="234">
      <pivotArea field="6" type="button" dataOnly="0" labelOnly="1" outline="0" axis="axisRow" fieldPosition="5"/>
    </format>
    <format dxfId="233">
      <pivotArea dataOnly="0" labelOnly="1" outline="0" fieldPosition="0">
        <references count="4">
          <reference field="0" count="1" selected="0">
            <x v="82"/>
          </reference>
          <reference field="1" count="1" selected="0">
            <x v="1"/>
          </reference>
          <reference field="2" count="1" selected="0">
            <x v="35"/>
          </reference>
          <reference field="3" count="1">
            <x v="146"/>
          </reference>
        </references>
      </pivotArea>
    </format>
    <format dxfId="232">
      <pivotArea dataOnly="0" labelOnly="1" outline="0" fieldPosition="0">
        <references count="4">
          <reference field="0" count="1" selected="0">
            <x v="81"/>
          </reference>
          <reference field="1" count="1" selected="0">
            <x v="1"/>
          </reference>
          <reference field="2" count="1" selected="0">
            <x v="34"/>
          </reference>
          <reference field="3" count="1">
            <x v="223"/>
          </reference>
        </references>
      </pivotArea>
    </format>
    <format dxfId="231">
      <pivotArea dataOnly="0" labelOnly="1" outline="0" fieldPosition="0">
        <references count="4">
          <reference field="0" count="1" selected="0">
            <x v="71"/>
          </reference>
          <reference field="1" count="1" selected="0">
            <x v="1"/>
          </reference>
          <reference field="2" count="1" selected="0">
            <x v="33"/>
          </reference>
          <reference field="3" count="1">
            <x v="195"/>
          </reference>
        </references>
      </pivotArea>
    </format>
    <format dxfId="230">
      <pivotArea dataOnly="0" labelOnly="1" outline="0" fieldPosition="0">
        <references count="4">
          <reference field="0" count="1" selected="0">
            <x v="65"/>
          </reference>
          <reference field="1" count="1" selected="0">
            <x v="1"/>
          </reference>
          <reference field="2" count="1" selected="0">
            <x v="31"/>
          </reference>
          <reference field="3" count="1">
            <x v="143"/>
          </reference>
        </references>
      </pivotArea>
    </format>
    <format dxfId="229">
      <pivotArea dataOnly="0" labelOnly="1" outline="0" fieldPosition="0">
        <references count="4">
          <reference field="0" count="1" selected="0">
            <x v="60"/>
          </reference>
          <reference field="1" count="1" selected="0">
            <x v="0"/>
          </reference>
          <reference field="2" count="1" selected="0">
            <x v="27"/>
          </reference>
          <reference field="3" count="1">
            <x v="190"/>
          </reference>
        </references>
      </pivotArea>
    </format>
    <format dxfId="228">
      <pivotArea dataOnly="0" labelOnly="1" outline="0" fieldPosition="0">
        <references count="4">
          <reference field="0" count="1" selected="0">
            <x v="59"/>
          </reference>
          <reference field="1" count="1" selected="0">
            <x v="0"/>
          </reference>
          <reference field="2" count="1" selected="0">
            <x v="26"/>
          </reference>
          <reference field="3" count="1">
            <x v="189"/>
          </reference>
        </references>
      </pivotArea>
    </format>
    <format dxfId="227">
      <pivotArea dataOnly="0" labelOnly="1" outline="0" fieldPosition="0">
        <references count="4">
          <reference field="0" count="1" selected="0">
            <x v="56"/>
          </reference>
          <reference field="1" count="1" selected="0">
            <x v="0"/>
          </reference>
          <reference field="2" count="1" selected="0">
            <x v="21"/>
          </reference>
          <reference field="3" count="1">
            <x v="188"/>
          </reference>
        </references>
      </pivotArea>
    </format>
    <format dxfId="226">
      <pivotArea dataOnly="0" labelOnly="1" outline="0" fieldPosition="0">
        <references count="4">
          <reference field="0" count="1" selected="0">
            <x v="52"/>
          </reference>
          <reference field="1" count="1" selected="0">
            <x v="0"/>
          </reference>
          <reference field="2" count="1" selected="0">
            <x v="19"/>
          </reference>
          <reference field="3" count="1">
            <x v="186"/>
          </reference>
        </references>
      </pivotArea>
    </format>
    <format dxfId="225">
      <pivotArea dataOnly="0" labelOnly="1" outline="0" fieldPosition="0">
        <references count="4">
          <reference field="0" count="1" selected="0">
            <x v="51"/>
          </reference>
          <reference field="1" count="1" selected="0">
            <x v="0"/>
          </reference>
          <reference field="2" count="1" selected="0">
            <x v="18"/>
          </reference>
          <reference field="3" count="1">
            <x v="185"/>
          </reference>
        </references>
      </pivotArea>
    </format>
    <format dxfId="224">
      <pivotArea dataOnly="0" labelOnly="1" outline="0" fieldPosition="0">
        <references count="4">
          <reference field="0" count="1" selected="0">
            <x v="49"/>
          </reference>
          <reference field="1" count="1" selected="0">
            <x v="0"/>
          </reference>
          <reference field="2" count="1" selected="0">
            <x v="17"/>
          </reference>
          <reference field="3" count="1">
            <x v="215"/>
          </reference>
        </references>
      </pivotArea>
    </format>
    <format dxfId="223">
      <pivotArea dataOnly="0" labelOnly="1" outline="0" fieldPosition="0">
        <references count="4">
          <reference field="0" count="1" selected="0">
            <x v="43"/>
          </reference>
          <reference field="1" count="1" selected="0">
            <x v="0"/>
          </reference>
          <reference field="2" count="1" selected="0">
            <x v="17"/>
          </reference>
          <reference field="3" count="1">
            <x v="125"/>
          </reference>
        </references>
      </pivotArea>
    </format>
    <format dxfId="222">
      <pivotArea dataOnly="0" labelOnly="1" outline="0" fieldPosition="0">
        <references count="4">
          <reference field="0" count="1" selected="0">
            <x v="36"/>
          </reference>
          <reference field="1" count="1" selected="0">
            <x v="0"/>
          </reference>
          <reference field="2" count="1" selected="0">
            <x v="16"/>
          </reference>
          <reference field="3" count="1">
            <x v="183"/>
          </reference>
        </references>
      </pivotArea>
    </format>
    <format dxfId="221">
      <pivotArea dataOnly="0" labelOnly="1" outline="0" fieldPosition="0">
        <references count="4">
          <reference field="0" count="1" selected="0">
            <x v="35"/>
          </reference>
          <reference field="1" count="1" selected="0">
            <x v="0"/>
          </reference>
          <reference field="2" count="1" selected="0">
            <x v="15"/>
          </reference>
          <reference field="3" count="1">
            <x v="119"/>
          </reference>
        </references>
      </pivotArea>
    </format>
    <format dxfId="220">
      <pivotArea fieldPosition="0">
        <references count="7">
          <reference field="0" count="1" selected="0">
            <x v="34"/>
          </reference>
          <reference field="1" count="1" selected="0">
            <x v="0"/>
          </reference>
          <reference field="2" count="1" selected="0">
            <x v="14"/>
          </reference>
          <reference field="3" count="1" selected="0">
            <x v="182"/>
          </reference>
          <reference field="5" count="1" selected="0">
            <x v="28"/>
          </reference>
          <reference field="6" count="1" selected="0">
            <x v="5"/>
          </reference>
          <reference field="7" count="1">
            <x v="5"/>
          </reference>
        </references>
      </pivotArea>
    </format>
    <format dxfId="219">
      <pivotArea dataOnly="0" labelOnly="1" outline="0" fieldPosition="0">
        <references count="4">
          <reference field="0" count="1" selected="0">
            <x v="32"/>
          </reference>
          <reference field="1" count="1" selected="0">
            <x v="0"/>
          </reference>
          <reference field="2" count="1" selected="0">
            <x v="13"/>
          </reference>
          <reference field="3" count="1">
            <x v="229"/>
          </reference>
        </references>
      </pivotArea>
    </format>
    <format dxfId="218">
      <pivotArea dataOnly="0" labelOnly="1" outline="0" fieldPosition="0">
        <references count="4">
          <reference field="0" count="1" selected="0">
            <x v="30"/>
          </reference>
          <reference field="1" count="1" selected="0">
            <x v="0"/>
          </reference>
          <reference field="2" count="1" selected="0">
            <x v="11"/>
          </reference>
          <reference field="3" count="1">
            <x v="178"/>
          </reference>
        </references>
      </pivotArea>
    </format>
    <format dxfId="217">
      <pivotArea dataOnly="0" labelOnly="1" outline="0" fieldPosition="0">
        <references count="4">
          <reference field="0" count="1" selected="0">
            <x v="29"/>
          </reference>
          <reference field="1" count="1" selected="0">
            <x v="0"/>
          </reference>
          <reference field="2" count="1" selected="0">
            <x v="10"/>
          </reference>
          <reference field="3" count="1">
            <x v="177"/>
          </reference>
        </references>
      </pivotArea>
    </format>
    <format dxfId="216">
      <pivotArea dataOnly="0" labelOnly="1" outline="0" fieldPosition="0">
        <references count="4">
          <reference field="0" count="1" selected="0">
            <x v="26"/>
          </reference>
          <reference field="1" count="1" selected="0">
            <x v="0"/>
          </reference>
          <reference field="2" count="1" selected="0">
            <x v="8"/>
          </reference>
          <reference field="3" count="1">
            <x v="216"/>
          </reference>
        </references>
      </pivotArea>
    </format>
    <format dxfId="215">
      <pivotArea dataOnly="0" labelOnly="1" outline="0" fieldPosition="0">
        <references count="4">
          <reference field="0" count="1" selected="0">
            <x v="19"/>
          </reference>
          <reference field="1" count="1" selected="0">
            <x v="0"/>
          </reference>
          <reference field="2" count="1" selected="0">
            <x v="7"/>
          </reference>
          <reference field="3" count="1">
            <x v="108"/>
          </reference>
        </references>
      </pivotArea>
    </format>
    <format dxfId="214">
      <pivotArea dataOnly="0" labelOnly="1" outline="0" fieldPosition="0">
        <references count="4">
          <reference field="0" count="1" selected="0">
            <x v="16"/>
          </reference>
          <reference field="1" count="1" selected="0">
            <x v="0"/>
          </reference>
          <reference field="2" count="1" selected="0">
            <x v="7"/>
          </reference>
          <reference field="3" count="1">
            <x v="171"/>
          </reference>
        </references>
      </pivotArea>
    </format>
    <format dxfId="213">
      <pivotArea dataOnly="0" labelOnly="1" outline="0" fieldPosition="0">
        <references count="4">
          <reference field="0" count="1" selected="0">
            <x v="9"/>
          </reference>
          <reference field="1" count="1" selected="0">
            <x v="0"/>
          </reference>
          <reference field="2" count="1" selected="0">
            <x v="4"/>
          </reference>
          <reference field="3" count="1">
            <x v="170"/>
          </reference>
        </references>
      </pivotArea>
    </format>
    <format dxfId="212">
      <pivotArea dataOnly="0" labelOnly="1" outline="0" fieldPosition="0">
        <references count="4">
          <reference field="0" count="1" selected="0">
            <x v="87"/>
          </reference>
          <reference field="1" count="1" selected="0">
            <x v="1"/>
          </reference>
          <reference field="2" count="1" selected="0">
            <x v="38"/>
          </reference>
          <reference field="3" count="1">
            <x v="198"/>
          </reference>
        </references>
      </pivotArea>
    </format>
    <format dxfId="211">
      <pivotArea dataOnly="0" labelOnly="1" outline="0" fieldPosition="0">
        <references count="4">
          <reference field="0" count="1" selected="0">
            <x v="88"/>
          </reference>
          <reference field="1" count="1" selected="0">
            <x v="1"/>
          </reference>
          <reference field="2" count="1" selected="0">
            <x v="39"/>
          </reference>
          <reference field="3" count="1">
            <x v="212"/>
          </reference>
        </references>
      </pivotArea>
    </format>
    <format dxfId="210">
      <pivotArea fieldPosition="0">
        <references count="7">
          <reference field="0" count="1" selected="0">
            <x v="89"/>
          </reference>
          <reference field="1" count="1" selected="0">
            <x v="1"/>
          </reference>
          <reference field="2" count="1" selected="0">
            <x v="40"/>
          </reference>
          <reference field="3" count="1" selected="0">
            <x v="204"/>
          </reference>
          <reference field="5" count="1" selected="0">
            <x v="63"/>
          </reference>
          <reference field="6" count="1" selected="0">
            <x v="5"/>
          </reference>
          <reference field="7" count="1">
            <x v="5"/>
          </reference>
        </references>
      </pivotArea>
    </format>
    <format dxfId="209">
      <pivotArea dataOnly="0" labelOnly="1" outline="0" fieldPosition="0">
        <references count="4">
          <reference field="0" count="1" selected="0">
            <x v="90"/>
          </reference>
          <reference field="1" count="1" selected="0">
            <x v="1"/>
          </reference>
          <reference field="2" count="1" selected="0">
            <x v="40"/>
          </reference>
          <reference field="3" count="1">
            <x v="150"/>
          </reference>
        </references>
      </pivotArea>
    </format>
    <format dxfId="208">
      <pivotArea field="0" type="button" dataOnly="0" labelOnly="1" outline="0" axis="axisRow" fieldPosition="2"/>
    </format>
    <format dxfId="207">
      <pivotArea dataOnly="0" labelOnly="1" outline="0" fieldPosition="0">
        <references count="7">
          <reference field="0" count="1" selected="0">
            <x v="67"/>
          </reference>
          <reference field="1" count="1" selected="0">
            <x v="1"/>
          </reference>
          <reference field="2" count="1" selected="0">
            <x v="31"/>
          </reference>
          <reference field="3" count="1" selected="0">
            <x v="209"/>
          </reference>
          <reference field="5" count="1" selected="0">
            <x v="62"/>
          </reference>
          <reference field="6" count="1" selected="0">
            <x v="6"/>
          </reference>
          <reference field="7" count="1">
            <x v="5"/>
          </reference>
        </references>
      </pivotArea>
    </format>
    <format dxfId="206">
      <pivotArea dataOnly="0" labelOnly="1" outline="0" fieldPosition="0">
        <references count="7">
          <reference field="0" count="1" selected="0">
            <x v="68"/>
          </reference>
          <reference field="1" count="1" selected="0">
            <x v="1"/>
          </reference>
          <reference field="2" count="1" selected="0">
            <x v="32"/>
          </reference>
          <reference field="3" count="1" selected="0">
            <x v="156"/>
          </reference>
          <reference field="5" count="1" selected="0">
            <x v="57"/>
          </reference>
          <reference field="6" count="1" selected="0">
            <x v="5"/>
          </reference>
          <reference field="7" count="1">
            <x v="3"/>
          </reference>
        </references>
      </pivotArea>
    </format>
    <format dxfId="205">
      <pivotArea dataOnly="0" labelOnly="1" outline="0" fieldPosition="0">
        <references count="7">
          <reference field="0" count="1" selected="0">
            <x v="69"/>
          </reference>
          <reference field="1" count="1" selected="0">
            <x v="1"/>
          </reference>
          <reference field="2" count="1" selected="0">
            <x v="32"/>
          </reference>
          <reference field="3" count="1" selected="0">
            <x v="157"/>
          </reference>
          <reference field="5" count="1" selected="0">
            <x v="19"/>
          </reference>
          <reference field="6" count="1" selected="0">
            <x v="5"/>
          </reference>
          <reference field="7" count="1">
            <x v="3"/>
          </reference>
        </references>
      </pivotArea>
    </format>
    <format dxfId="204">
      <pivotArea dataOnly="0" labelOnly="1" outline="0" fieldPosition="0">
        <references count="7">
          <reference field="0" count="1" selected="0">
            <x v="70"/>
          </reference>
          <reference field="1" count="1" selected="0">
            <x v="1"/>
          </reference>
          <reference field="2" count="1" selected="0">
            <x v="33"/>
          </reference>
          <reference field="3" count="1" selected="0">
            <x v="158"/>
          </reference>
          <reference field="5" count="1" selected="0">
            <x v="79"/>
          </reference>
          <reference field="6" count="1" selected="0">
            <x v="5"/>
          </reference>
          <reference field="7" count="1">
            <x v="5"/>
          </reference>
        </references>
      </pivotArea>
    </format>
    <format dxfId="203">
      <pivotArea dataOnly="0" labelOnly="1" outline="0" fieldPosition="0">
        <references count="7">
          <reference field="0" count="1" selected="0">
            <x v="71"/>
          </reference>
          <reference field="1" count="1" selected="0">
            <x v="1"/>
          </reference>
          <reference field="2" count="1" selected="0">
            <x v="33"/>
          </reference>
          <reference field="3" count="1" selected="0">
            <x v="195"/>
          </reference>
          <reference field="5" count="1" selected="0">
            <x v="75"/>
          </reference>
          <reference field="6" count="1" selected="0">
            <x v="5"/>
          </reference>
          <reference field="7" count="1">
            <x v="5"/>
          </reference>
        </references>
      </pivotArea>
    </format>
    <format dxfId="202">
      <pivotArea dataOnly="0" labelOnly="1" outline="0" fieldPosition="0">
        <references count="7">
          <reference field="0" count="1" selected="0">
            <x v="72"/>
          </reference>
          <reference field="1" count="1" selected="0">
            <x v="1"/>
          </reference>
          <reference field="2" count="1" selected="0">
            <x v="33"/>
          </reference>
          <reference field="3" count="1" selected="0">
            <x v="144"/>
          </reference>
          <reference field="5" count="1" selected="0">
            <x v="100"/>
          </reference>
          <reference field="6" count="1" selected="0">
            <x v="5"/>
          </reference>
          <reference field="7" count="1">
            <x v="4"/>
          </reference>
        </references>
      </pivotArea>
    </format>
    <format dxfId="201">
      <pivotArea dataOnly="0" labelOnly="1" outline="0" fieldPosition="0">
        <references count="7">
          <reference field="0" count="1" selected="0">
            <x v="73"/>
          </reference>
          <reference field="1" count="1" selected="0">
            <x v="1"/>
          </reference>
          <reference field="2" count="1" selected="0">
            <x v="33"/>
          </reference>
          <reference field="3" count="1" selected="0">
            <x v="145"/>
          </reference>
          <reference field="5" count="1" selected="0">
            <x v="72"/>
          </reference>
          <reference field="6" count="1" selected="0">
            <x v="5"/>
          </reference>
          <reference field="7" count="1">
            <x v="3"/>
          </reference>
        </references>
      </pivotArea>
    </format>
    <format dxfId="200">
      <pivotArea dataOnly="0" labelOnly="1" outline="0" fieldPosition="0">
        <references count="7">
          <reference field="0" count="1" selected="0">
            <x v="74"/>
          </reference>
          <reference field="1" count="1" selected="0">
            <x v="1"/>
          </reference>
          <reference field="2" count="1" selected="0">
            <x v="33"/>
          </reference>
          <reference field="3" count="1" selected="0">
            <x v="160"/>
          </reference>
          <reference field="5" count="1" selected="0">
            <x v="70"/>
          </reference>
          <reference field="6" count="1" selected="0">
            <x v="5"/>
          </reference>
          <reference field="7" count="1">
            <x v="3"/>
          </reference>
        </references>
      </pivotArea>
    </format>
    <format dxfId="199">
      <pivotArea dataOnly="0" labelOnly="1" outline="0" fieldPosition="0">
        <references count="7">
          <reference field="0" count="1" selected="0">
            <x v="75"/>
          </reference>
          <reference field="1" count="1" selected="0">
            <x v="1"/>
          </reference>
          <reference field="2" count="1" selected="0">
            <x v="33"/>
          </reference>
          <reference field="3" count="1" selected="0">
            <x v="214"/>
          </reference>
          <reference field="5" count="1" selected="0">
            <x v="102"/>
          </reference>
          <reference field="6" count="1" selected="0">
            <x v="6"/>
          </reference>
          <reference field="7" count="1">
            <x v="5"/>
          </reference>
        </references>
      </pivotArea>
    </format>
    <format dxfId="198">
      <pivotArea dataOnly="0" labelOnly="1" outline="0" fieldPosition="0">
        <references count="7">
          <reference field="0" count="1" selected="0">
            <x v="94"/>
          </reference>
          <reference field="1" count="1" selected="0">
            <x v="1"/>
          </reference>
          <reference field="2" count="1" selected="0">
            <x v="33"/>
          </reference>
          <reference field="3" count="1" selected="0">
            <x v="222"/>
          </reference>
          <reference field="5" count="1" selected="0">
            <x v="109"/>
          </reference>
          <reference field="6" count="1" selected="0">
            <x v="5"/>
          </reference>
          <reference field="7" count="1">
            <x v="5"/>
          </reference>
        </references>
      </pivotArea>
    </format>
    <format dxfId="197">
      <pivotArea dataOnly="0" labelOnly="1" outline="0" fieldPosition="0">
        <references count="7">
          <reference field="0" count="1" selected="0">
            <x v="76"/>
          </reference>
          <reference field="1" count="1" selected="0">
            <x v="1"/>
          </reference>
          <reference field="2" count="1" selected="0">
            <x v="34"/>
          </reference>
          <reference field="3" count="1" selected="0">
            <x v="210"/>
          </reference>
          <reference field="5" count="1" selected="0">
            <x v="74"/>
          </reference>
          <reference field="6" count="1" selected="0">
            <x v="5"/>
          </reference>
          <reference field="7" count="1">
            <x v="5"/>
          </reference>
        </references>
      </pivotArea>
    </format>
    <format dxfId="196">
      <pivotArea dataOnly="0" labelOnly="1" outline="0" fieldPosition="0">
        <references count="7">
          <reference field="0" count="1" selected="0">
            <x v="77"/>
          </reference>
          <reference field="1" count="1" selected="0">
            <x v="1"/>
          </reference>
          <reference field="2" count="1" selected="0">
            <x v="34"/>
          </reference>
          <reference field="3" count="1" selected="0">
            <x v="211"/>
          </reference>
          <reference field="5" count="1" selected="0">
            <x v="65"/>
          </reference>
          <reference field="6" count="1" selected="0">
            <x v="6"/>
          </reference>
          <reference field="7" count="1">
            <x v="5"/>
          </reference>
        </references>
      </pivotArea>
    </format>
    <format dxfId="195">
      <pivotArea dataOnly="0" labelOnly="1" outline="0" fieldPosition="0">
        <references count="7">
          <reference field="0" count="1" selected="0">
            <x v="78"/>
          </reference>
          <reference field="1" count="1" selected="0">
            <x v="1"/>
          </reference>
          <reference field="2" count="1" selected="0">
            <x v="34"/>
          </reference>
          <reference field="3" count="1" selected="0">
            <x v="163"/>
          </reference>
          <reference field="5" count="1" selected="0">
            <x v="64"/>
          </reference>
          <reference field="6" count="1" selected="0">
            <x v="5"/>
          </reference>
          <reference field="7" count="1">
            <x v="5"/>
          </reference>
        </references>
      </pivotArea>
    </format>
    <format dxfId="194">
      <pivotArea dataOnly="0" labelOnly="1" outline="0" fieldPosition="0">
        <references count="7">
          <reference field="0" count="1" selected="0">
            <x v="79"/>
          </reference>
          <reference field="1" count="1" selected="0">
            <x v="1"/>
          </reference>
          <reference field="2" count="1" selected="0">
            <x v="34"/>
          </reference>
          <reference field="3" count="1" selected="0">
            <x v="151"/>
          </reference>
          <reference field="5" count="1" selected="0">
            <x v="65"/>
          </reference>
          <reference field="6" count="1" selected="0">
            <x v="6"/>
          </reference>
          <reference field="7" count="1">
            <x v="4"/>
          </reference>
        </references>
      </pivotArea>
    </format>
    <format dxfId="193">
      <pivotArea dataOnly="0" labelOnly="1" outline="0" fieldPosition="0">
        <references count="7">
          <reference field="0" count="1" selected="0">
            <x v="80"/>
          </reference>
          <reference field="1" count="1" selected="0">
            <x v="1"/>
          </reference>
          <reference field="2" count="1" selected="0">
            <x v="34"/>
          </reference>
          <reference field="3" count="1" selected="0">
            <x v="152"/>
          </reference>
          <reference field="5" count="1" selected="0">
            <x v="99"/>
          </reference>
          <reference field="6" count="1" selected="0">
            <x v="5"/>
          </reference>
          <reference field="7" count="1">
            <x v="4"/>
          </reference>
        </references>
      </pivotArea>
    </format>
    <format dxfId="192">
      <pivotArea dataOnly="0" labelOnly="1" outline="0" fieldPosition="0">
        <references count="7">
          <reference field="0" count="1" selected="0">
            <x v="81"/>
          </reference>
          <reference field="1" count="1" selected="0">
            <x v="1"/>
          </reference>
          <reference field="2" count="1" selected="0">
            <x v="34"/>
          </reference>
          <reference field="3" count="1" selected="0">
            <x v="223"/>
          </reference>
          <reference field="5" count="1" selected="0">
            <x v="97"/>
          </reference>
          <reference field="6" count="1" selected="0">
            <x v="5"/>
          </reference>
          <reference field="7" count="1">
            <x v="5"/>
          </reference>
        </references>
      </pivotArea>
    </format>
    <format dxfId="191">
      <pivotArea dataOnly="0" labelOnly="1" outline="0" fieldPosition="0">
        <references count="7">
          <reference field="0" count="1" selected="0">
            <x v="82"/>
          </reference>
          <reference field="1" count="1" selected="0">
            <x v="1"/>
          </reference>
          <reference field="2" count="1" selected="0">
            <x v="35"/>
          </reference>
          <reference field="3" count="1" selected="0">
            <x v="146"/>
          </reference>
          <reference field="5" count="1" selected="0">
            <x v="67"/>
          </reference>
          <reference field="6" count="1" selected="0">
            <x v="5"/>
          </reference>
          <reference field="7" count="1">
            <x v="5"/>
          </reference>
        </references>
      </pivotArea>
    </format>
    <format dxfId="190">
      <pivotArea dataOnly="0" labelOnly="1" outline="0" fieldPosition="0">
        <references count="7">
          <reference field="0" count="1" selected="0">
            <x v="83"/>
          </reference>
          <reference field="1" count="1" selected="0">
            <x v="1"/>
          </reference>
          <reference field="2" count="1" selected="0">
            <x v="36"/>
          </reference>
          <reference field="3" count="1" selected="0">
            <x v="164"/>
          </reference>
          <reference field="5" count="1" selected="0">
            <x v="73"/>
          </reference>
          <reference field="6" count="1" selected="0">
            <x v="5"/>
          </reference>
          <reference field="7" count="1">
            <x v="5"/>
          </reference>
        </references>
      </pivotArea>
    </format>
    <format dxfId="189">
      <pivotArea dataOnly="0" labelOnly="1" outline="0" fieldPosition="0">
        <references count="7">
          <reference field="0" count="1" selected="0">
            <x v="84"/>
          </reference>
          <reference field="1" count="1" selected="0">
            <x v="1"/>
          </reference>
          <reference field="2" count="1" selected="0">
            <x v="36"/>
          </reference>
          <reference field="3" count="1" selected="0">
            <x v="196"/>
          </reference>
          <reference field="5" count="1" selected="0">
            <x v="60"/>
          </reference>
          <reference field="6" count="1" selected="0">
            <x v="5"/>
          </reference>
          <reference field="7" count="1">
            <x v="5"/>
          </reference>
        </references>
      </pivotArea>
    </format>
    <format dxfId="188">
      <pivotArea dataOnly="0" labelOnly="1" outline="0" fieldPosition="0">
        <references count="7">
          <reference field="0" count="1" selected="0">
            <x v="85"/>
          </reference>
          <reference field="1" count="1" selected="0">
            <x v="1"/>
          </reference>
          <reference field="2" count="1" selected="0">
            <x v="36"/>
          </reference>
          <reference field="3" count="1" selected="0">
            <x v="197"/>
          </reference>
          <reference field="5" count="1" selected="0">
            <x v="61"/>
          </reference>
          <reference field="6" count="1" selected="0">
            <x v="5"/>
          </reference>
          <reference field="7" count="1">
            <x v="5"/>
          </reference>
        </references>
      </pivotArea>
    </format>
    <format dxfId="187">
      <pivotArea dataOnly="0" labelOnly="1" outline="0" fieldPosition="0">
        <references count="7">
          <reference field="0" count="1" selected="0">
            <x v="86"/>
          </reference>
          <reference field="1" count="1" selected="0">
            <x v="1"/>
          </reference>
          <reference field="2" count="1" selected="0">
            <x v="37"/>
          </reference>
          <reference field="3" count="1" selected="0">
            <x v="71"/>
          </reference>
          <reference field="5" count="1" selected="0">
            <x v="69"/>
          </reference>
          <reference field="6" count="1" selected="0">
            <x v="5"/>
          </reference>
          <reference field="7" count="1">
            <x v="5"/>
          </reference>
        </references>
      </pivotArea>
    </format>
    <format dxfId="186">
      <pivotArea dataOnly="0" labelOnly="1" outline="0" fieldPosition="0">
        <references count="7">
          <reference field="0" count="1" selected="0">
            <x v="87"/>
          </reference>
          <reference field="1" count="1" selected="0">
            <x v="1"/>
          </reference>
          <reference field="2" count="1" selected="0">
            <x v="38"/>
          </reference>
          <reference field="3" count="1" selected="0">
            <x v="198"/>
          </reference>
          <reference field="5" count="1" selected="0">
            <x v="71"/>
          </reference>
          <reference field="6" count="1" selected="0">
            <x v="5"/>
          </reference>
          <reference field="7" count="1">
            <x v="5"/>
          </reference>
        </references>
      </pivotArea>
    </format>
    <format dxfId="185">
      <pivotArea dataOnly="0" labelOnly="1" outline="0" fieldPosition="0">
        <references count="7">
          <reference field="0" count="1" selected="0">
            <x v="88"/>
          </reference>
          <reference field="1" count="1" selected="0">
            <x v="1"/>
          </reference>
          <reference field="2" count="1" selected="0">
            <x v="39"/>
          </reference>
          <reference field="3" count="1" selected="0">
            <x v="212"/>
          </reference>
          <reference field="5" count="1" selected="0">
            <x v="65"/>
          </reference>
          <reference field="6" count="1" selected="0">
            <x v="5"/>
          </reference>
          <reference field="7" count="1">
            <x v="5"/>
          </reference>
        </references>
      </pivotArea>
    </format>
    <format dxfId="184">
      <pivotArea dataOnly="0" labelOnly="1" outline="0" fieldPosition="0">
        <references count="7">
          <reference field="0" count="1" selected="0">
            <x v="89"/>
          </reference>
          <reference field="1" count="1" selected="0">
            <x v="1"/>
          </reference>
          <reference field="2" count="1" selected="0">
            <x v="40"/>
          </reference>
          <reference field="3" count="1" selected="0">
            <x v="204"/>
          </reference>
          <reference field="5" count="1" selected="0">
            <x v="63"/>
          </reference>
          <reference field="6" count="1" selected="0">
            <x v="5"/>
          </reference>
          <reference field="7" count="1">
            <x v="5"/>
          </reference>
        </references>
      </pivotArea>
    </format>
    <format dxfId="183">
      <pivotArea dataOnly="0" labelOnly="1" outline="0" fieldPosition="0">
        <references count="7">
          <reference field="0" count="1" selected="0">
            <x v="90"/>
          </reference>
          <reference field="1" count="1" selected="0">
            <x v="1"/>
          </reference>
          <reference field="2" count="1" selected="0">
            <x v="40"/>
          </reference>
          <reference field="3" count="1" selected="0">
            <x v="150"/>
          </reference>
          <reference field="5" count="1" selected="0">
            <x v="101"/>
          </reference>
          <reference field="6" count="1" selected="0">
            <x v="5"/>
          </reference>
          <reference field="7" count="1">
            <x v="5"/>
          </reference>
        </references>
      </pivotArea>
    </format>
    <format dxfId="182">
      <pivotArea dataOnly="0" labelOnly="1" outline="0" fieldPosition="0">
        <references count="7">
          <reference field="0" count="1" selected="0">
            <x v="91"/>
          </reference>
          <reference field="1" count="1" selected="0">
            <x v="1"/>
          </reference>
          <reference field="2" count="1" selected="0">
            <x v="41"/>
          </reference>
          <reference field="3" count="1" selected="0">
            <x v="213"/>
          </reference>
          <reference field="5" count="1" selected="0">
            <x v="78"/>
          </reference>
          <reference field="6" count="1" selected="0">
            <x v="5"/>
          </reference>
          <reference field="7" count="1">
            <x v="5"/>
          </reference>
        </references>
      </pivotArea>
    </format>
    <format dxfId="181">
      <pivotArea dataOnly="0" labelOnly="1" outline="0" fieldPosition="0">
        <references count="7">
          <reference field="0" count="1" selected="0">
            <x v="92"/>
          </reference>
          <reference field="1" count="1" selected="0">
            <x v="1"/>
          </reference>
          <reference field="2" count="1" selected="0">
            <x v="41"/>
          </reference>
          <reference field="3" count="1" selected="0">
            <x v="201"/>
          </reference>
          <reference field="5" count="1" selected="0">
            <x v="81"/>
          </reference>
          <reference field="6" count="1" selected="0">
            <x v="5"/>
          </reference>
          <reference field="7" count="1">
            <x v="5"/>
          </reference>
        </references>
      </pivotArea>
    </format>
    <format dxfId="180">
      <pivotArea dataOnly="0" labelOnly="1" outline="0" fieldPosition="0">
        <references count="7">
          <reference field="0" count="1" selected="0">
            <x v="93"/>
          </reference>
          <reference field="1" count="1" selected="0">
            <x v="1"/>
          </reference>
          <reference field="2" count="1" selected="0">
            <x v="41"/>
          </reference>
          <reference field="3" count="1" selected="0">
            <x v="202"/>
          </reference>
          <reference field="5" count="1" selected="0">
            <x v="80"/>
          </reference>
          <reference field="6" count="1" selected="0">
            <x v="6"/>
          </reference>
          <reference field="7" count="1">
            <x v="0"/>
          </reference>
        </references>
      </pivotArea>
    </format>
    <format dxfId="179">
      <pivotArea dataOnly="0" labelOnly="1" outline="0" fieldPosition="0">
        <references count="7">
          <reference field="0" count="1" selected="0">
            <x v="95"/>
          </reference>
          <reference field="1" count="1" selected="0">
            <x v="1"/>
          </reference>
          <reference field="2" count="1" selected="0">
            <x v="41"/>
          </reference>
          <reference field="3" count="1" selected="0">
            <x v="203"/>
          </reference>
          <reference field="5" count="1" selected="0">
            <x v="76"/>
          </reference>
          <reference field="6" count="1" selected="0">
            <x v="6"/>
          </reference>
          <reference field="7" count="1">
            <x v="0"/>
          </reference>
        </references>
      </pivotArea>
    </format>
    <format dxfId="178">
      <pivotArea dataOnly="0" labelOnly="1" outline="0" fieldPosition="0">
        <references count="7">
          <reference field="0" count="1" selected="0">
            <x v="96"/>
          </reference>
          <reference field="1" count="1" selected="0">
            <x v="1"/>
          </reference>
          <reference field="2" count="1" selected="0">
            <x v="42"/>
          </reference>
          <reference field="3" count="1" selected="0">
            <x v="73"/>
          </reference>
          <reference field="5" count="1" selected="0">
            <x v="68"/>
          </reference>
          <reference field="6" count="1" selected="0">
            <x v="5"/>
          </reference>
          <reference field="7" count="1">
            <x v="5"/>
          </reference>
        </references>
      </pivotArea>
    </format>
    <format dxfId="177">
      <pivotArea dataOnly="0" labelOnly="1" outline="0" fieldPosition="0">
        <references count="7">
          <reference field="0" count="1" selected="0">
            <x v="97"/>
          </reference>
          <reference field="1" count="1" selected="0">
            <x v="2"/>
          </reference>
          <reference field="2" count="1" selected="0">
            <x v="43"/>
          </reference>
          <reference field="3" count="1" selected="0">
            <x v="193"/>
          </reference>
          <reference field="5" count="1" selected="0">
            <x v="58"/>
          </reference>
          <reference field="6" count="1" selected="0">
            <x v="6"/>
          </reference>
          <reference field="7" count="1">
            <x v="5"/>
          </reference>
        </references>
      </pivotArea>
    </format>
    <format dxfId="176">
      <pivotArea dataOnly="0" labelOnly="1" outline="0" fieldPosition="0">
        <references count="7">
          <reference field="0" count="1" selected="0">
            <x v="98"/>
          </reference>
          <reference field="1" count="1" selected="0">
            <x v="2"/>
          </reference>
          <reference field="2" count="1" selected="0">
            <x v="43"/>
          </reference>
          <reference field="3" count="1" selected="0">
            <x v="140"/>
          </reference>
          <reference field="5" count="1" selected="0">
            <x v="94"/>
          </reference>
          <reference field="6" count="1" selected="0">
            <x v="6"/>
          </reference>
          <reference field="7" count="1">
            <x v="4"/>
          </reference>
        </references>
      </pivotArea>
    </format>
    <format dxfId="175">
      <pivotArea dataOnly="0" labelOnly="1" outline="0" fieldPosition="0">
        <references count="7">
          <reference field="0" count="1" selected="0">
            <x v="99"/>
          </reference>
          <reference field="1" count="1" selected="0">
            <x v="2"/>
          </reference>
          <reference field="2" count="1" selected="0">
            <x v="43"/>
          </reference>
          <reference field="3" count="1" selected="0">
            <x v="141"/>
          </reference>
          <reference field="5" count="1" selected="0">
            <x v="95"/>
          </reference>
          <reference field="6" count="1" selected="0">
            <x v="6"/>
          </reference>
          <reference field="7" count="1">
            <x v="4"/>
          </reference>
        </references>
      </pivotArea>
    </format>
    <format dxfId="174">
      <pivotArea dataOnly="0" labelOnly="1" outline="0" fieldPosition="0">
        <references count="7">
          <reference field="0" count="1" selected="0">
            <x v="100"/>
          </reference>
          <reference field="1" count="1" selected="0">
            <x v="2"/>
          </reference>
          <reference field="2" count="1" selected="0">
            <x v="43"/>
          </reference>
          <reference field="3" count="1" selected="0">
            <x v="217"/>
          </reference>
          <reference field="5" count="1" selected="0">
            <x v="103"/>
          </reference>
          <reference field="6" count="1" selected="0">
            <x v="5"/>
          </reference>
          <reference field="7" count="1">
            <x v="8"/>
          </reference>
        </references>
      </pivotArea>
    </format>
    <format dxfId="173">
      <pivotArea dataOnly="0" labelOnly="1" outline="0" fieldPosition="0">
        <references count="7">
          <reference field="0" count="1" selected="0">
            <x v="101"/>
          </reference>
          <reference field="1" count="1" selected="0">
            <x v="2"/>
          </reference>
          <reference field="2" count="1" selected="0">
            <x v="44"/>
          </reference>
          <reference field="3" count="1" selected="0">
            <x v="194"/>
          </reference>
          <reference field="5" count="1" selected="0">
            <x v="56"/>
          </reference>
          <reference field="6" count="1" selected="0">
            <x v="5"/>
          </reference>
          <reference field="7" count="1">
            <x v="5"/>
          </reference>
        </references>
      </pivotArea>
    </format>
    <format dxfId="172">
      <pivotArea dataOnly="0" labelOnly="1" outline="0" fieldPosition="0">
        <references count="7">
          <reference field="0" count="1" selected="0">
            <x v="102"/>
          </reference>
          <reference field="1" count="1" selected="0">
            <x v="2"/>
          </reference>
          <reference field="2" count="1" selected="0">
            <x v="44"/>
          </reference>
          <reference field="3" count="1" selected="0">
            <x v="224"/>
          </reference>
          <reference field="5" count="1" selected="0">
            <x v="111"/>
          </reference>
          <reference field="6" count="1" selected="0">
            <x v="5"/>
          </reference>
          <reference field="7" count="1">
            <x v="4"/>
          </reference>
        </references>
      </pivotArea>
    </format>
    <format dxfId="171">
      <pivotArea outline="0" collapsedLevelsAreSubtotals="1" fieldPosition="0"/>
    </format>
    <format dxfId="170">
      <pivotArea dataOnly="0" labelOnly="1" outline="0" axis="axisValues" fieldPosition="0"/>
    </format>
    <format dxfId="169">
      <pivotArea dataOnly="0" labelOnly="1" outline="0" fieldPosition="0">
        <references count="4">
          <reference field="0" count="1" selected="0">
            <x v="34"/>
          </reference>
          <reference field="1" count="1" selected="0">
            <x v="0"/>
          </reference>
          <reference field="2" count="1" selected="0">
            <x v="14"/>
          </reference>
          <reference field="3" count="1">
            <x v="182"/>
          </reference>
        </references>
      </pivotArea>
    </format>
    <format dxfId="168">
      <pivotArea dataOnly="0" labelOnly="1" outline="0" fieldPosition="0">
        <references count="3">
          <reference field="0" count="1">
            <x v="60"/>
          </reference>
          <reference field="1" count="1" selected="0">
            <x v="0"/>
          </reference>
          <reference field="2" count="1" selected="0">
            <x v="27"/>
          </reference>
        </references>
      </pivotArea>
    </format>
    <format dxfId="167">
      <pivotArea dataOnly="0" labelOnly="1" outline="0" fieldPosition="0">
        <references count="4">
          <reference field="0" count="1" selected="0">
            <x v="72"/>
          </reference>
          <reference field="1" count="1" selected="0">
            <x v="1"/>
          </reference>
          <reference field="2" count="1" selected="0">
            <x v="33"/>
          </reference>
          <reference field="3" count="1">
            <x v="195"/>
          </reference>
        </references>
      </pivotArea>
    </format>
    <format dxfId="166">
      <pivotArea dataOnly="0" labelOnly="1" outline="0" fieldPosition="0">
        <references count="4">
          <reference field="0" count="1" selected="0">
            <x v="82"/>
          </reference>
          <reference field="1" count="1" selected="0">
            <x v="1"/>
          </reference>
          <reference field="2" count="1" selected="0">
            <x v="34"/>
          </reference>
          <reference field="3" count="1">
            <x v="223"/>
          </reference>
        </references>
      </pivotArea>
    </format>
    <format dxfId="165">
      <pivotArea dataOnly="0" labelOnly="1" outline="0" fieldPosition="0">
        <references count="4">
          <reference field="0" count="1" selected="0">
            <x v="83"/>
          </reference>
          <reference field="1" count="1" selected="0">
            <x v="1"/>
          </reference>
          <reference field="2" count="1" selected="0">
            <x v="35"/>
          </reference>
          <reference field="3" count="1">
            <x v="146"/>
          </reference>
        </references>
      </pivotArea>
    </format>
    <format dxfId="164">
      <pivotArea dataOnly="0" labelOnly="1" outline="0" fieldPosition="0">
        <references count="4">
          <reference field="0" count="1" selected="0">
            <x v="88"/>
          </reference>
          <reference field="1" count="1" selected="0">
            <x v="1"/>
          </reference>
          <reference field="2" count="1" selected="0">
            <x v="38"/>
          </reference>
          <reference field="3" count="1">
            <x v="198"/>
          </reference>
        </references>
      </pivotArea>
    </format>
    <format dxfId="163">
      <pivotArea dataOnly="0" labelOnly="1" outline="0" fieldPosition="0">
        <references count="4">
          <reference field="0" count="1" selected="0">
            <x v="89"/>
          </reference>
          <reference field="1" count="1" selected="0">
            <x v="1"/>
          </reference>
          <reference field="2" count="1" selected="0">
            <x v="39"/>
          </reference>
          <reference field="3" count="1">
            <x v="212"/>
          </reference>
        </references>
      </pivotArea>
    </format>
    <format dxfId="162">
      <pivotArea dataOnly="0" labelOnly="1" outline="0" fieldPosition="0">
        <references count="4">
          <reference field="0" count="1" selected="0">
            <x v="90"/>
          </reference>
          <reference field="1" count="1" selected="0">
            <x v="1"/>
          </reference>
          <reference field="2" count="1" selected="0">
            <x v="40"/>
          </reference>
          <reference field="3" count="1">
            <x v="204"/>
          </reference>
        </references>
      </pivotArea>
    </format>
    <format dxfId="161">
      <pivotArea dataOnly="0" labelOnly="1" outline="0" fieldPosition="0">
        <references count="4">
          <reference field="0" count="1" selected="0">
            <x v="91"/>
          </reference>
          <reference field="1" count="1" selected="0">
            <x v="1"/>
          </reference>
          <reference field="2" count="1" selected="0">
            <x v="40"/>
          </reference>
          <reference field="3" count="1">
            <x v="150"/>
          </reference>
        </references>
      </pivotArea>
    </format>
    <format dxfId="160">
      <pivotArea dataOnly="0" labelOnly="1" outline="0" fieldPosition="0">
        <references count="4">
          <reference field="0" count="1" selected="0">
            <x v="93"/>
          </reference>
          <reference field="1" count="1" selected="0">
            <x v="1"/>
          </reference>
          <reference field="2" count="1" selected="0">
            <x v="41"/>
          </reference>
          <reference field="3" count="1">
            <x v="201"/>
          </reference>
        </references>
      </pivotArea>
    </format>
    <format dxfId="159">
      <pivotArea dataOnly="0" labelOnly="1" outline="0" fieldPosition="0">
        <references count="4">
          <reference field="0" count="1" selected="0">
            <x v="67"/>
          </reference>
          <reference field="1" count="1" selected="0">
            <x v="1"/>
          </reference>
          <reference field="2" count="1" selected="0">
            <x v="31"/>
          </reference>
          <reference field="3" count="1">
            <x v="231"/>
          </reference>
        </references>
      </pivotArea>
    </format>
    <format dxfId="158">
      <pivotArea dataOnly="0" labelOnly="1" outline="0" fieldPosition="0">
        <references count="3">
          <reference field="0" count="1">
            <x v="65"/>
          </reference>
          <reference field="1" count="1" selected="0">
            <x v="1"/>
          </reference>
          <reference field="2" count="1" selected="0">
            <x v="31"/>
          </reference>
        </references>
      </pivotArea>
    </format>
    <format dxfId="157">
      <pivotArea dataOnly="0" labelOnly="1" outline="0" fieldPosition="0">
        <references count="3">
          <reference field="0" count="1">
            <x v="65"/>
          </reference>
          <reference field="1" count="1" selected="0">
            <x v="1"/>
          </reference>
          <reference field="2" count="1" selected="0">
            <x v="31"/>
          </reference>
        </references>
      </pivotArea>
    </format>
    <format dxfId="156">
      <pivotArea dataOnly="0" labelOnly="1" outline="0" fieldPosition="0">
        <references count="3">
          <reference field="0" count="1">
            <x v="59"/>
          </reference>
          <reference field="1" count="1" selected="0">
            <x v="0"/>
          </reference>
          <reference field="2" count="1" selected="0">
            <x v="26"/>
          </reference>
        </references>
      </pivotArea>
    </format>
    <format dxfId="155">
      <pivotArea dataOnly="0" labelOnly="1" outline="0" fieldPosition="0">
        <references count="3">
          <reference field="0" count="1">
            <x v="56"/>
          </reference>
          <reference field="1" count="1" selected="0">
            <x v="0"/>
          </reference>
          <reference field="2" count="1" selected="0">
            <x v="21"/>
          </reference>
        </references>
      </pivotArea>
    </format>
    <format dxfId="154">
      <pivotArea dataOnly="0" labelOnly="1" outline="0" fieldPosition="0">
        <references count="3">
          <reference field="0" count="1">
            <x v="52"/>
          </reference>
          <reference field="1" count="1" selected="0">
            <x v="0"/>
          </reference>
          <reference field="2" count="1" selected="0">
            <x v="19"/>
          </reference>
        </references>
      </pivotArea>
    </format>
    <format dxfId="153">
      <pivotArea dataOnly="0" labelOnly="1" fieldPosition="0">
        <references count="1">
          <reference field="0" count="0"/>
        </references>
      </pivotArea>
    </format>
    <format dxfId="152">
      <pivotArea dataOnly="0" labelOnly="1" outline="0" fieldPosition="0">
        <references count="7">
          <reference field="0" count="1" selected="0">
            <x v="68"/>
          </reference>
          <reference field="1" count="1" selected="0">
            <x v="1"/>
          </reference>
          <reference field="2" count="1" selected="0">
            <x v="31"/>
          </reference>
          <reference field="3" count="1" selected="0">
            <x v="230"/>
          </reference>
          <reference field="5" count="1" selected="0">
            <x v="62"/>
          </reference>
          <reference field="6" count="1" selected="0">
            <x v="6"/>
          </reference>
          <reference field="7" count="1">
            <x v="5"/>
          </reference>
        </references>
      </pivotArea>
    </format>
    <format dxfId="151">
      <pivotArea dataOnly="0" labelOnly="1" outline="0" fieldPosition="0">
        <references count="7">
          <reference field="0" count="1" selected="0">
            <x v="69"/>
          </reference>
          <reference field="1" count="1" selected="0">
            <x v="1"/>
          </reference>
          <reference field="2" count="1" selected="0">
            <x v="32"/>
          </reference>
          <reference field="3" count="1" selected="0">
            <x v="156"/>
          </reference>
          <reference field="5" count="1" selected="0">
            <x v="57"/>
          </reference>
          <reference field="6" count="1" selected="0">
            <x v="5"/>
          </reference>
          <reference field="7" count="1">
            <x v="3"/>
          </reference>
        </references>
      </pivotArea>
    </format>
    <format dxfId="150">
      <pivotArea dataOnly="0" labelOnly="1" outline="0" fieldPosition="0">
        <references count="7">
          <reference field="0" count="1" selected="0">
            <x v="70"/>
          </reference>
          <reference field="1" count="1" selected="0">
            <x v="1"/>
          </reference>
          <reference field="2" count="1" selected="0">
            <x v="32"/>
          </reference>
          <reference field="3" count="1" selected="0">
            <x v="157"/>
          </reference>
          <reference field="5" count="1" selected="0">
            <x v="19"/>
          </reference>
          <reference field="6" count="1" selected="0">
            <x v="5"/>
          </reference>
          <reference field="7" count="1">
            <x v="3"/>
          </reference>
        </references>
      </pivotArea>
    </format>
    <format dxfId="149">
      <pivotArea dataOnly="0" labelOnly="1" outline="0" fieldPosition="0">
        <references count="7">
          <reference field="0" count="1" selected="0">
            <x v="71"/>
          </reference>
          <reference field="1" count="1" selected="0">
            <x v="1"/>
          </reference>
          <reference field="2" count="1" selected="0">
            <x v="33"/>
          </reference>
          <reference field="3" count="1" selected="0">
            <x v="158"/>
          </reference>
          <reference field="5" count="1" selected="0">
            <x v="79"/>
          </reference>
          <reference field="6" count="1" selected="0">
            <x v="5"/>
          </reference>
          <reference field="7" count="1">
            <x v="5"/>
          </reference>
        </references>
      </pivotArea>
    </format>
    <format dxfId="148">
      <pivotArea dataOnly="0" labelOnly="1" outline="0" fieldPosition="0">
        <references count="7">
          <reference field="0" count="1" selected="0">
            <x v="72"/>
          </reference>
          <reference field="1" count="1" selected="0">
            <x v="1"/>
          </reference>
          <reference field="2" count="1" selected="0">
            <x v="33"/>
          </reference>
          <reference field="3" count="1" selected="0">
            <x v="195"/>
          </reference>
          <reference field="5" count="1" selected="0">
            <x v="75"/>
          </reference>
          <reference field="6" count="1" selected="0">
            <x v="5"/>
          </reference>
          <reference field="7" count="1">
            <x v="5"/>
          </reference>
        </references>
      </pivotArea>
    </format>
    <format dxfId="147">
      <pivotArea dataOnly="0" labelOnly="1" outline="0" fieldPosition="0">
        <references count="7">
          <reference field="0" count="1" selected="0">
            <x v="73"/>
          </reference>
          <reference field="1" count="1" selected="0">
            <x v="1"/>
          </reference>
          <reference field="2" count="1" selected="0">
            <x v="33"/>
          </reference>
          <reference field="3" count="1" selected="0">
            <x v="144"/>
          </reference>
          <reference field="5" count="1" selected="0">
            <x v="100"/>
          </reference>
          <reference field="6" count="1" selected="0">
            <x v="5"/>
          </reference>
          <reference field="7" count="1">
            <x v="4"/>
          </reference>
        </references>
      </pivotArea>
    </format>
    <format dxfId="146">
      <pivotArea dataOnly="0" labelOnly="1" outline="0" fieldPosition="0">
        <references count="7">
          <reference field="0" count="1" selected="0">
            <x v="74"/>
          </reference>
          <reference field="1" count="1" selected="0">
            <x v="1"/>
          </reference>
          <reference field="2" count="1" selected="0">
            <x v="33"/>
          </reference>
          <reference field="3" count="1" selected="0">
            <x v="145"/>
          </reference>
          <reference field="5" count="1" selected="0">
            <x v="72"/>
          </reference>
          <reference field="6" count="1" selected="0">
            <x v="5"/>
          </reference>
          <reference field="7" count="1">
            <x v="3"/>
          </reference>
        </references>
      </pivotArea>
    </format>
    <format dxfId="145">
      <pivotArea dataOnly="0" labelOnly="1" outline="0" fieldPosition="0">
        <references count="7">
          <reference field="0" count="1" selected="0">
            <x v="75"/>
          </reference>
          <reference field="1" count="1" selected="0">
            <x v="1"/>
          </reference>
          <reference field="2" count="1" selected="0">
            <x v="33"/>
          </reference>
          <reference field="3" count="1" selected="0">
            <x v="160"/>
          </reference>
          <reference field="5" count="1" selected="0">
            <x v="70"/>
          </reference>
          <reference field="6" count="1" selected="0">
            <x v="5"/>
          </reference>
          <reference field="7" count="1">
            <x v="3"/>
          </reference>
        </references>
      </pivotArea>
    </format>
    <format dxfId="144">
      <pivotArea dataOnly="0" labelOnly="1" outline="0" fieldPosition="0">
        <references count="7">
          <reference field="0" count="1" selected="0">
            <x v="76"/>
          </reference>
          <reference field="1" count="1" selected="0">
            <x v="1"/>
          </reference>
          <reference field="2" count="1" selected="0">
            <x v="33"/>
          </reference>
          <reference field="3" count="1" selected="0">
            <x v="214"/>
          </reference>
          <reference field="5" count="1" selected="0">
            <x v="102"/>
          </reference>
          <reference field="6" count="1" selected="0">
            <x v="6"/>
          </reference>
          <reference field="7" count="1">
            <x v="5"/>
          </reference>
        </references>
      </pivotArea>
    </format>
    <format dxfId="143">
      <pivotArea dataOnly="0" labelOnly="1" outline="0" fieldPosition="0">
        <references count="7">
          <reference field="0" count="1" selected="0">
            <x v="95"/>
          </reference>
          <reference field="1" count="1" selected="0">
            <x v="1"/>
          </reference>
          <reference field="2" count="1" selected="0">
            <x v="33"/>
          </reference>
          <reference field="3" count="1" selected="0">
            <x v="222"/>
          </reference>
          <reference field="5" count="1" selected="0">
            <x v="109"/>
          </reference>
          <reference field="6" count="1" selected="0">
            <x v="5"/>
          </reference>
          <reference field="7" count="1">
            <x v="5"/>
          </reference>
        </references>
      </pivotArea>
    </format>
    <format dxfId="142">
      <pivotArea dataOnly="0" labelOnly="1" outline="0" fieldPosition="0">
        <references count="7">
          <reference field="0" count="1" selected="0">
            <x v="77"/>
          </reference>
          <reference field="1" count="1" selected="0">
            <x v="1"/>
          </reference>
          <reference field="2" count="1" selected="0">
            <x v="34"/>
          </reference>
          <reference field="3" count="1" selected="0">
            <x v="210"/>
          </reference>
          <reference field="5" count="1" selected="0">
            <x v="74"/>
          </reference>
          <reference field="6" count="1" selected="0">
            <x v="5"/>
          </reference>
          <reference field="7" count="1">
            <x v="5"/>
          </reference>
        </references>
      </pivotArea>
    </format>
    <format dxfId="141">
      <pivotArea dataOnly="0" labelOnly="1" outline="0" fieldPosition="0">
        <references count="7">
          <reference field="0" count="1" selected="0">
            <x v="78"/>
          </reference>
          <reference field="1" count="1" selected="0">
            <x v="1"/>
          </reference>
          <reference field="2" count="1" selected="0">
            <x v="34"/>
          </reference>
          <reference field="3" count="1" selected="0">
            <x v="211"/>
          </reference>
          <reference field="5" count="1" selected="0">
            <x v="65"/>
          </reference>
          <reference field="6" count="1" selected="0">
            <x v="6"/>
          </reference>
          <reference field="7" count="1">
            <x v="5"/>
          </reference>
        </references>
      </pivotArea>
    </format>
    <format dxfId="140">
      <pivotArea dataOnly="0" labelOnly="1" outline="0" fieldPosition="0">
        <references count="7">
          <reference field="0" count="1" selected="0">
            <x v="79"/>
          </reference>
          <reference field="1" count="1" selected="0">
            <x v="1"/>
          </reference>
          <reference field="2" count="1" selected="0">
            <x v="34"/>
          </reference>
          <reference field="3" count="1" selected="0">
            <x v="163"/>
          </reference>
          <reference field="5" count="1" selected="0">
            <x v="64"/>
          </reference>
          <reference field="6" count="1" selected="0">
            <x v="5"/>
          </reference>
          <reference field="7" count="1">
            <x v="5"/>
          </reference>
        </references>
      </pivotArea>
    </format>
    <format dxfId="139">
      <pivotArea dataOnly="0" labelOnly="1" outline="0" fieldPosition="0">
        <references count="7">
          <reference field="0" count="1" selected="0">
            <x v="80"/>
          </reference>
          <reference field="1" count="1" selected="0">
            <x v="1"/>
          </reference>
          <reference field="2" count="1" selected="0">
            <x v="34"/>
          </reference>
          <reference field="3" count="1" selected="0">
            <x v="151"/>
          </reference>
          <reference field="5" count="1" selected="0">
            <x v="65"/>
          </reference>
          <reference field="6" count="1" selected="0">
            <x v="6"/>
          </reference>
          <reference field="7" count="1">
            <x v="4"/>
          </reference>
        </references>
      </pivotArea>
    </format>
    <format dxfId="138">
      <pivotArea dataOnly="0" labelOnly="1" outline="0" fieldPosition="0">
        <references count="7">
          <reference field="0" count="1" selected="0">
            <x v="81"/>
          </reference>
          <reference field="1" count="1" selected="0">
            <x v="1"/>
          </reference>
          <reference field="2" count="1" selected="0">
            <x v="34"/>
          </reference>
          <reference field="3" count="1" selected="0">
            <x v="152"/>
          </reference>
          <reference field="5" count="1" selected="0">
            <x v="99"/>
          </reference>
          <reference field="6" count="1" selected="0">
            <x v="5"/>
          </reference>
          <reference field="7" count="1">
            <x v="4"/>
          </reference>
        </references>
      </pivotArea>
    </format>
    <format dxfId="137">
      <pivotArea dataOnly="0" labelOnly="1" outline="0" fieldPosition="0">
        <references count="7">
          <reference field="0" count="1" selected="0">
            <x v="82"/>
          </reference>
          <reference field="1" count="1" selected="0">
            <x v="1"/>
          </reference>
          <reference field="2" count="1" selected="0">
            <x v="34"/>
          </reference>
          <reference field="3" count="1" selected="0">
            <x v="223"/>
          </reference>
          <reference field="5" count="1" selected="0">
            <x v="97"/>
          </reference>
          <reference field="6" count="1" selected="0">
            <x v="5"/>
          </reference>
          <reference field="7" count="1">
            <x v="5"/>
          </reference>
        </references>
      </pivotArea>
    </format>
    <format dxfId="136">
      <pivotArea dataOnly="0" labelOnly="1" outline="0" fieldPosition="0">
        <references count="7">
          <reference field="0" count="1" selected="0">
            <x v="83"/>
          </reference>
          <reference field="1" count="1" selected="0">
            <x v="1"/>
          </reference>
          <reference field="2" count="1" selected="0">
            <x v="35"/>
          </reference>
          <reference field="3" count="1" selected="0">
            <x v="146"/>
          </reference>
          <reference field="5" count="1" selected="0">
            <x v="67"/>
          </reference>
          <reference field="6" count="1" selected="0">
            <x v="5"/>
          </reference>
          <reference field="7" count="1">
            <x v="5"/>
          </reference>
        </references>
      </pivotArea>
    </format>
    <format dxfId="135">
      <pivotArea dataOnly="0" labelOnly="1" outline="0" fieldPosition="0">
        <references count="7">
          <reference field="0" count="1" selected="0">
            <x v="84"/>
          </reference>
          <reference field="1" count="1" selected="0">
            <x v="1"/>
          </reference>
          <reference field="2" count="1" selected="0">
            <x v="36"/>
          </reference>
          <reference field="3" count="1" selected="0">
            <x v="164"/>
          </reference>
          <reference field="5" count="1" selected="0">
            <x v="73"/>
          </reference>
          <reference field="6" count="1" selected="0">
            <x v="5"/>
          </reference>
          <reference field="7" count="1">
            <x v="5"/>
          </reference>
        </references>
      </pivotArea>
    </format>
    <format dxfId="134">
      <pivotArea dataOnly="0" labelOnly="1" outline="0" fieldPosition="0">
        <references count="7">
          <reference field="0" count="1" selected="0">
            <x v="85"/>
          </reference>
          <reference field="1" count="1" selected="0">
            <x v="1"/>
          </reference>
          <reference field="2" count="1" selected="0">
            <x v="36"/>
          </reference>
          <reference field="3" count="1" selected="0">
            <x v="196"/>
          </reference>
          <reference field="5" count="1" selected="0">
            <x v="60"/>
          </reference>
          <reference field="6" count="1" selected="0">
            <x v="5"/>
          </reference>
          <reference field="7" count="1">
            <x v="5"/>
          </reference>
        </references>
      </pivotArea>
    </format>
    <format dxfId="133">
      <pivotArea dataOnly="0" labelOnly="1" outline="0" fieldPosition="0">
        <references count="7">
          <reference field="0" count="1" selected="0">
            <x v="86"/>
          </reference>
          <reference field="1" count="1" selected="0">
            <x v="1"/>
          </reference>
          <reference field="2" count="1" selected="0">
            <x v="36"/>
          </reference>
          <reference field="3" count="1" selected="0">
            <x v="197"/>
          </reference>
          <reference field="5" count="1" selected="0">
            <x v="61"/>
          </reference>
          <reference field="6" count="1" selected="0">
            <x v="5"/>
          </reference>
          <reference field="7" count="1">
            <x v="5"/>
          </reference>
        </references>
      </pivotArea>
    </format>
    <format dxfId="132">
      <pivotArea dataOnly="0" labelOnly="1" outline="0" fieldPosition="0">
        <references count="7">
          <reference field="0" count="1" selected="0">
            <x v="87"/>
          </reference>
          <reference field="1" count="1" selected="0">
            <x v="1"/>
          </reference>
          <reference field="2" count="1" selected="0">
            <x v="37"/>
          </reference>
          <reference field="3" count="1" selected="0">
            <x v="71"/>
          </reference>
          <reference field="5" count="1" selected="0">
            <x v="69"/>
          </reference>
          <reference field="6" count="1" selected="0">
            <x v="5"/>
          </reference>
          <reference field="7" count="1">
            <x v="5"/>
          </reference>
        </references>
      </pivotArea>
    </format>
    <format dxfId="131">
      <pivotArea dataOnly="0" labelOnly="1" outline="0" fieldPosition="0">
        <references count="7">
          <reference field="0" count="1" selected="0">
            <x v="88"/>
          </reference>
          <reference field="1" count="1" selected="0">
            <x v="1"/>
          </reference>
          <reference field="2" count="1" selected="0">
            <x v="38"/>
          </reference>
          <reference field="3" count="1" selected="0">
            <x v="198"/>
          </reference>
          <reference field="5" count="1" selected="0">
            <x v="71"/>
          </reference>
          <reference field="6" count="1" selected="0">
            <x v="5"/>
          </reference>
          <reference field="7" count="1">
            <x v="5"/>
          </reference>
        </references>
      </pivotArea>
    </format>
    <format dxfId="130">
      <pivotArea dataOnly="0" labelOnly="1" outline="0" fieldPosition="0">
        <references count="7">
          <reference field="0" count="1" selected="0">
            <x v="89"/>
          </reference>
          <reference field="1" count="1" selected="0">
            <x v="1"/>
          </reference>
          <reference field="2" count="1" selected="0">
            <x v="39"/>
          </reference>
          <reference field="3" count="1" selected="0">
            <x v="212"/>
          </reference>
          <reference field="5" count="1" selected="0">
            <x v="65"/>
          </reference>
          <reference field="6" count="1" selected="0">
            <x v="5"/>
          </reference>
          <reference field="7" count="1">
            <x v="5"/>
          </reference>
        </references>
      </pivotArea>
    </format>
    <format dxfId="129">
      <pivotArea dataOnly="0" labelOnly="1" outline="0" fieldPosition="0">
        <references count="7">
          <reference field="0" count="1" selected="0">
            <x v="90"/>
          </reference>
          <reference field="1" count="1" selected="0">
            <x v="1"/>
          </reference>
          <reference field="2" count="1" selected="0">
            <x v="40"/>
          </reference>
          <reference field="3" count="1" selected="0">
            <x v="204"/>
          </reference>
          <reference field="5" count="1" selected="0">
            <x v="63"/>
          </reference>
          <reference field="6" count="1" selected="0">
            <x v="5"/>
          </reference>
          <reference field="7" count="1">
            <x v="5"/>
          </reference>
        </references>
      </pivotArea>
    </format>
    <format dxfId="128">
      <pivotArea dataOnly="0" labelOnly="1" outline="0" fieldPosition="0">
        <references count="7">
          <reference field="0" count="1" selected="0">
            <x v="91"/>
          </reference>
          <reference field="1" count="1" selected="0">
            <x v="1"/>
          </reference>
          <reference field="2" count="1" selected="0">
            <x v="40"/>
          </reference>
          <reference field="3" count="1" selected="0">
            <x v="150"/>
          </reference>
          <reference field="5" count="1" selected="0">
            <x v="101"/>
          </reference>
          <reference field="6" count="1" selected="0">
            <x v="5"/>
          </reference>
          <reference field="7" count="1">
            <x v="5"/>
          </reference>
        </references>
      </pivotArea>
    </format>
    <format dxfId="127">
      <pivotArea dataOnly="0" labelOnly="1" outline="0" fieldPosition="0">
        <references count="7">
          <reference field="0" count="1" selected="0">
            <x v="92"/>
          </reference>
          <reference field="1" count="1" selected="0">
            <x v="1"/>
          </reference>
          <reference field="2" count="1" selected="0">
            <x v="41"/>
          </reference>
          <reference field="3" count="1" selected="0">
            <x v="213"/>
          </reference>
          <reference field="5" count="1" selected="0">
            <x v="78"/>
          </reference>
          <reference field="6" count="1" selected="0">
            <x v="5"/>
          </reference>
          <reference field="7" count="1">
            <x v="5"/>
          </reference>
        </references>
      </pivotArea>
    </format>
    <format dxfId="126">
      <pivotArea dataOnly="0" labelOnly="1" outline="0" fieldPosition="0">
        <references count="7">
          <reference field="0" count="1" selected="0">
            <x v="93"/>
          </reference>
          <reference field="1" count="1" selected="0">
            <x v="1"/>
          </reference>
          <reference field="2" count="1" selected="0">
            <x v="41"/>
          </reference>
          <reference field="3" count="1" selected="0">
            <x v="201"/>
          </reference>
          <reference field="5" count="1" selected="0">
            <x v="81"/>
          </reference>
          <reference field="6" count="1" selected="0">
            <x v="5"/>
          </reference>
          <reference field="7" count="1">
            <x v="5"/>
          </reference>
        </references>
      </pivotArea>
    </format>
    <format dxfId="125">
      <pivotArea dataOnly="0" labelOnly="1" outline="0" fieldPosition="0">
        <references count="7">
          <reference field="0" count="1" selected="0">
            <x v="94"/>
          </reference>
          <reference field="1" count="1" selected="0">
            <x v="1"/>
          </reference>
          <reference field="2" count="1" selected="0">
            <x v="41"/>
          </reference>
          <reference field="3" count="1" selected="0">
            <x v="202"/>
          </reference>
          <reference field="5" count="1" selected="0">
            <x v="80"/>
          </reference>
          <reference field="6" count="1" selected="0">
            <x v="6"/>
          </reference>
          <reference field="7" count="1">
            <x v="0"/>
          </reference>
        </references>
      </pivotArea>
    </format>
    <format dxfId="124">
      <pivotArea dataOnly="0" labelOnly="1" outline="0" fieldPosition="0">
        <references count="7">
          <reference field="0" count="1" selected="0">
            <x v="96"/>
          </reference>
          <reference field="1" count="1" selected="0">
            <x v="1"/>
          </reference>
          <reference field="2" count="1" selected="0">
            <x v="41"/>
          </reference>
          <reference field="3" count="1" selected="0">
            <x v="203"/>
          </reference>
          <reference field="5" count="1" selected="0">
            <x v="76"/>
          </reference>
          <reference field="6" count="1" selected="0">
            <x v="6"/>
          </reference>
          <reference field="7" count="1">
            <x v="0"/>
          </reference>
        </references>
      </pivotArea>
    </format>
    <format dxfId="123">
      <pivotArea dataOnly="0" labelOnly="1" outline="0" fieldPosition="0">
        <references count="7">
          <reference field="0" count="1" selected="0">
            <x v="97"/>
          </reference>
          <reference field="1" count="1" selected="0">
            <x v="1"/>
          </reference>
          <reference field="2" count="1" selected="0">
            <x v="42"/>
          </reference>
          <reference field="3" count="1" selected="0">
            <x v="73"/>
          </reference>
          <reference field="5" count="1" selected="0">
            <x v="68"/>
          </reference>
          <reference field="6" count="1" selected="0">
            <x v="5"/>
          </reference>
          <reference field="7" count="1">
            <x v="5"/>
          </reference>
        </references>
      </pivotArea>
    </format>
    <format dxfId="122">
      <pivotArea dataOnly="0" labelOnly="1" outline="0" fieldPosition="0">
        <references count="7">
          <reference field="0" count="1" selected="0">
            <x v="98"/>
          </reference>
          <reference field="1" count="1" selected="0">
            <x v="2"/>
          </reference>
          <reference field="2" count="1" selected="0">
            <x v="43"/>
          </reference>
          <reference field="3" count="1" selected="0">
            <x v="193"/>
          </reference>
          <reference field="5" count="1" selected="0">
            <x v="58"/>
          </reference>
          <reference field="6" count="1" selected="0">
            <x v="6"/>
          </reference>
          <reference field="7" count="1">
            <x v="5"/>
          </reference>
        </references>
      </pivotArea>
    </format>
    <format dxfId="121">
      <pivotArea dataOnly="0" labelOnly="1" outline="0" fieldPosition="0">
        <references count="7">
          <reference field="0" count="1" selected="0">
            <x v="99"/>
          </reference>
          <reference field="1" count="1" selected="0">
            <x v="2"/>
          </reference>
          <reference field="2" count="1" selected="0">
            <x v="43"/>
          </reference>
          <reference field="3" count="1" selected="0">
            <x v="140"/>
          </reference>
          <reference field="5" count="1" selected="0">
            <x v="94"/>
          </reference>
          <reference field="6" count="1" selected="0">
            <x v="6"/>
          </reference>
          <reference field="7" count="1">
            <x v="4"/>
          </reference>
        </references>
      </pivotArea>
    </format>
    <format dxfId="120">
      <pivotArea dataOnly="0" labelOnly="1" outline="0" fieldPosition="0">
        <references count="7">
          <reference field="0" count="1" selected="0">
            <x v="100"/>
          </reference>
          <reference field="1" count="1" selected="0">
            <x v="2"/>
          </reference>
          <reference field="2" count="1" selected="0">
            <x v="43"/>
          </reference>
          <reference field="3" count="1" selected="0">
            <x v="141"/>
          </reference>
          <reference field="5" count="1" selected="0">
            <x v="95"/>
          </reference>
          <reference field="6" count="1" selected="0">
            <x v="6"/>
          </reference>
          <reference field="7" count="1">
            <x v="4"/>
          </reference>
        </references>
      </pivotArea>
    </format>
    <format dxfId="119">
      <pivotArea dataOnly="0" labelOnly="1" outline="0" fieldPosition="0">
        <references count="7">
          <reference field="0" count="1" selected="0">
            <x v="101"/>
          </reference>
          <reference field="1" count="1" selected="0">
            <x v="2"/>
          </reference>
          <reference field="2" count="1" selected="0">
            <x v="43"/>
          </reference>
          <reference field="3" count="1" selected="0">
            <x v="217"/>
          </reference>
          <reference field="5" count="1" selected="0">
            <x v="103"/>
          </reference>
          <reference field="6" count="1" selected="0">
            <x v="5"/>
          </reference>
          <reference field="7" count="1">
            <x v="8"/>
          </reference>
        </references>
      </pivotArea>
    </format>
    <format dxfId="118">
      <pivotArea dataOnly="0" labelOnly="1" outline="0" fieldPosition="0">
        <references count="7">
          <reference field="0" count="1" selected="0">
            <x v="102"/>
          </reference>
          <reference field="1" count="1" selected="0">
            <x v="2"/>
          </reference>
          <reference field="2" count="1" selected="0">
            <x v="44"/>
          </reference>
          <reference field="3" count="1" selected="0">
            <x v="194"/>
          </reference>
          <reference field="5" count="1" selected="0">
            <x v="56"/>
          </reference>
          <reference field="6" count="1" selected="0">
            <x v="5"/>
          </reference>
          <reference field="7" count="1">
            <x v="5"/>
          </reference>
        </references>
      </pivotArea>
    </format>
    <format dxfId="117">
      <pivotArea dataOnly="0" labelOnly="1" outline="0" fieldPosition="0">
        <references count="7">
          <reference field="0" count="1" selected="0">
            <x v="103"/>
          </reference>
          <reference field="1" count="1" selected="0">
            <x v="2"/>
          </reference>
          <reference field="2" count="1" selected="0">
            <x v="44"/>
          </reference>
          <reference field="3" count="1" selected="0">
            <x v="224"/>
          </reference>
          <reference field="5" count="1" selected="0">
            <x v="111"/>
          </reference>
          <reference field="6" count="1" selected="0">
            <x v="5"/>
          </reference>
          <reference field="7" count="1">
            <x v="4"/>
          </reference>
        </references>
      </pivotArea>
    </format>
    <format dxfId="116">
      <pivotArea field="2" type="button" dataOnly="0" labelOnly="1" outline="0" axis="axisRow" fieldPosition="1"/>
    </format>
    <format dxfId="115">
      <pivotArea field="6" type="button" dataOnly="0" labelOnly="1" outline="0" axis="axisRow" fieldPosition="5"/>
    </format>
    <format dxfId="114">
      <pivotArea field="5" type="button" dataOnly="0" labelOnly="1" outline="0" axis="axisRow" fieldPosition="4"/>
    </format>
    <format dxfId="113">
      <pivotArea field="3" type="button" dataOnly="0" labelOnly="1" outline="0" axis="axisRow" fieldPosition="3"/>
    </format>
    <format dxfId="112">
      <pivotArea field="0" type="button" dataOnly="0" labelOnly="1" outline="0" axis="axisRow" fieldPosition="2"/>
    </format>
    <format dxfId="111">
      <pivotArea field="7" type="button" dataOnly="0" labelOnly="1" outline="0" axis="axisRow" fieldPosition="6"/>
    </format>
    <format dxfId="110">
      <pivotArea dataOnly="0" labelOnly="1" outline="0" fieldPosition="0">
        <references count="1">
          <reference field="1" count="1">
            <x v="0"/>
          </reference>
        </references>
      </pivotArea>
    </format>
    <format dxfId="109">
      <pivotArea dataOnly="0" labelOnly="1" outline="0" fieldPosition="0">
        <references count="1">
          <reference field="1" count="1">
            <x v="1"/>
          </reference>
        </references>
      </pivotArea>
    </format>
    <format dxfId="108">
      <pivotArea dataOnly="0" labelOnly="1" outline="0" fieldPosition="0">
        <references count="1">
          <reference field="1" count="1">
            <x v="2"/>
          </reference>
        </references>
      </pivotArea>
    </format>
    <format dxfId="107">
      <pivotArea dataOnly="0" labelOnly="1" grandRow="1" outline="0" fieldPosition="0"/>
    </format>
    <format dxfId="106">
      <pivotArea dataOnly="0" labelOnly="1" outline="0" fieldPosition="0">
        <references count="7">
          <reference field="0" count="1" selected="0">
            <x v="0"/>
          </reference>
          <reference field="1" count="1" selected="0">
            <x v="0"/>
          </reference>
          <reference field="2" count="1" selected="0">
            <x v="0"/>
          </reference>
          <reference field="3" count="1" selected="0">
            <x v="165"/>
          </reference>
          <reference field="5" count="1" selected="0">
            <x v="0"/>
          </reference>
          <reference field="6" count="1" selected="0">
            <x v="3"/>
          </reference>
          <reference field="7" count="1">
            <x v="0"/>
          </reference>
        </references>
      </pivotArea>
    </format>
    <format dxfId="105">
      <pivotArea dataOnly="0" labelOnly="1" outline="0" fieldPosition="0">
        <references count="7">
          <reference field="0" count="1" selected="0">
            <x v="1"/>
          </reference>
          <reference field="1" count="1" selected="0">
            <x v="0"/>
          </reference>
          <reference field="2" count="1" selected="0">
            <x v="1"/>
          </reference>
          <reference field="3" count="1" selected="0">
            <x v="206"/>
          </reference>
          <reference field="5" count="1" selected="0">
            <x v="9"/>
          </reference>
          <reference field="6" count="1" selected="0">
            <x v="5"/>
          </reference>
          <reference field="7" count="1">
            <x v="5"/>
          </reference>
        </references>
      </pivotArea>
    </format>
    <format dxfId="104">
      <pivotArea dataOnly="0" labelOnly="1" outline="0" fieldPosition="0">
        <references count="7">
          <reference field="0" count="1" selected="0">
            <x v="2"/>
          </reference>
          <reference field="1" count="1" selected="0">
            <x v="0"/>
          </reference>
          <reference field="2" count="1" selected="0">
            <x v="1"/>
          </reference>
          <reference field="3" count="1" selected="0">
            <x v="26"/>
          </reference>
          <reference field="5" count="1" selected="0">
            <x v="2"/>
          </reference>
          <reference field="6" count="1" selected="0">
            <x v="3"/>
          </reference>
          <reference field="7" count="1">
            <x v="0"/>
          </reference>
        </references>
      </pivotArea>
    </format>
    <format dxfId="103">
      <pivotArea dataOnly="0" labelOnly="1" outline="0" fieldPosition="0">
        <references count="7">
          <reference field="0" count="1" selected="0">
            <x v="3"/>
          </reference>
          <reference field="1" count="1" selected="0">
            <x v="0"/>
          </reference>
          <reference field="2" count="1" selected="0">
            <x v="2"/>
          </reference>
          <reference field="3" count="1" selected="0">
            <x v="51"/>
          </reference>
          <reference field="5" count="1" selected="0">
            <x v="3"/>
          </reference>
          <reference field="6" count="1" selected="0">
            <x v="6"/>
          </reference>
          <reference field="7" count="1">
            <x v="0"/>
          </reference>
        </references>
      </pivotArea>
    </format>
    <format dxfId="102">
      <pivotArea dataOnly="0" labelOnly="1" outline="0" fieldPosition="0">
        <references count="7">
          <reference field="0" count="1" selected="0">
            <x v="4"/>
          </reference>
          <reference field="1" count="1" selected="0">
            <x v="0"/>
          </reference>
          <reference field="2" count="1" selected="0">
            <x v="3"/>
          </reference>
          <reference field="3" count="1" selected="0">
            <x v="97"/>
          </reference>
          <reference field="5" count="1" selected="0">
            <x v="84"/>
          </reference>
          <reference field="6" count="1" selected="0">
            <x v="3"/>
          </reference>
          <reference field="7" count="1">
            <x v="5"/>
          </reference>
        </references>
      </pivotArea>
    </format>
    <format dxfId="101">
      <pivotArea dataOnly="0" labelOnly="1" outline="0" fieldPosition="0">
        <references count="7">
          <reference field="0" count="1" selected="0">
            <x v="5"/>
          </reference>
          <reference field="1" count="1" selected="0">
            <x v="0"/>
          </reference>
          <reference field="2" count="1" selected="0">
            <x v="4"/>
          </reference>
          <reference field="3" count="1" selected="0">
            <x v="166"/>
          </reference>
          <reference field="5" count="1" selected="0">
            <x v="87"/>
          </reference>
          <reference field="6" count="1" selected="0">
            <x v="6"/>
          </reference>
          <reference field="7" count="1">
            <x v="5"/>
          </reference>
        </references>
      </pivotArea>
    </format>
    <format dxfId="100">
      <pivotArea dataOnly="0" labelOnly="1" outline="0" fieldPosition="0">
        <references count="7">
          <reference field="0" count="1" selected="0">
            <x v="6"/>
          </reference>
          <reference field="1" count="1" selected="0">
            <x v="0"/>
          </reference>
          <reference field="2" count="1" selected="0">
            <x v="4"/>
          </reference>
          <reference field="3" count="1" selected="0">
            <x v="167"/>
          </reference>
          <reference field="5" count="1" selected="0">
            <x v="88"/>
          </reference>
          <reference field="6" count="1" selected="0">
            <x v="6"/>
          </reference>
          <reference field="7" count="1">
            <x v="5"/>
          </reference>
        </references>
      </pivotArea>
    </format>
    <format dxfId="99">
      <pivotArea dataOnly="0" labelOnly="1" outline="0" fieldPosition="0">
        <references count="7">
          <reference field="0" count="1" selected="0">
            <x v="7"/>
          </reference>
          <reference field="1" count="1" selected="0">
            <x v="0"/>
          </reference>
          <reference field="2" count="1" selected="0">
            <x v="4"/>
          </reference>
          <reference field="3" count="1" selected="0">
            <x v="168"/>
          </reference>
          <reference field="5" count="1" selected="0">
            <x v="89"/>
          </reference>
          <reference field="6" count="1" selected="0">
            <x v="6"/>
          </reference>
          <reference field="7" count="1">
            <x v="5"/>
          </reference>
        </references>
      </pivotArea>
    </format>
    <format dxfId="98">
      <pivotArea dataOnly="0" labelOnly="1" outline="0" fieldPosition="0">
        <references count="7">
          <reference field="0" count="1" selected="0">
            <x v="8"/>
          </reference>
          <reference field="1" count="1" selected="0">
            <x v="0"/>
          </reference>
          <reference field="2" count="1" selected="0">
            <x v="4"/>
          </reference>
          <reference field="3" count="1" selected="0">
            <x v="169"/>
          </reference>
          <reference field="5" count="1" selected="0">
            <x v="89"/>
          </reference>
          <reference field="6" count="1" selected="0">
            <x v="6"/>
          </reference>
          <reference field="7" count="1">
            <x v="5"/>
          </reference>
        </references>
      </pivotArea>
    </format>
    <format dxfId="97">
      <pivotArea dataOnly="0" labelOnly="1" outline="0" fieldPosition="0">
        <references count="7">
          <reference field="0" count="1" selected="0">
            <x v="9"/>
          </reference>
          <reference field="1" count="1" selected="0">
            <x v="0"/>
          </reference>
          <reference field="2" count="1" selected="0">
            <x v="4"/>
          </reference>
          <reference field="3" count="1" selected="0">
            <x v="170"/>
          </reference>
          <reference field="5" count="1" selected="0">
            <x v="90"/>
          </reference>
          <reference field="6" count="1" selected="0">
            <x v="5"/>
          </reference>
          <reference field="7" count="1">
            <x v="5"/>
          </reference>
        </references>
      </pivotArea>
    </format>
    <format dxfId="96">
      <pivotArea dataOnly="0" labelOnly="1" outline="0" fieldPosition="0">
        <references count="7">
          <reference field="0" count="1" selected="0">
            <x v="10"/>
          </reference>
          <reference field="1" count="1" selected="0">
            <x v="0"/>
          </reference>
          <reference field="2" count="1" selected="0">
            <x v="5"/>
          </reference>
          <reference field="3" count="1" selected="0">
            <x v="207"/>
          </reference>
          <reference field="5" count="1" selected="0">
            <x v="24"/>
          </reference>
          <reference field="6" count="1" selected="0">
            <x v="5"/>
          </reference>
          <reference field="7" count="1">
            <x v="5"/>
          </reference>
        </references>
      </pivotArea>
    </format>
    <format dxfId="95">
      <pivotArea dataOnly="0" labelOnly="1" outline="0" fieldPosition="0">
        <references count="7">
          <reference field="0" count="1" selected="0">
            <x v="11"/>
          </reference>
          <reference field="1" count="1" selected="0">
            <x v="0"/>
          </reference>
          <reference field="2" count="1" selected="0">
            <x v="5"/>
          </reference>
          <reference field="3" count="1" selected="0">
            <x v="103"/>
          </reference>
          <reference field="5" count="1" selected="0">
            <x v="107"/>
          </reference>
          <reference field="6" count="1" selected="0">
            <x v="3"/>
          </reference>
          <reference field="7" count="1">
            <x v="5"/>
          </reference>
        </references>
      </pivotArea>
    </format>
    <format dxfId="94">
      <pivotArea dataOnly="0" labelOnly="1" outline="0" fieldPosition="0">
        <references count="7">
          <reference field="0" count="1" selected="0">
            <x v="12"/>
          </reference>
          <reference field="1" count="1" selected="0">
            <x v="0"/>
          </reference>
          <reference field="2" count="1" selected="0">
            <x v="6"/>
          </reference>
          <reference field="3" count="1" selected="0">
            <x v="104"/>
          </reference>
          <reference field="5" count="1" selected="0">
            <x v="44"/>
          </reference>
          <reference field="6" count="1" selected="0">
            <x v="6"/>
          </reference>
          <reference field="7" count="1">
            <x v="5"/>
          </reference>
        </references>
      </pivotArea>
    </format>
    <format dxfId="93">
      <pivotArea dataOnly="0" labelOnly="1" outline="0" fieldPosition="0">
        <references count="7">
          <reference field="0" count="1" selected="0">
            <x v="13"/>
          </reference>
          <reference field="1" count="1" selected="0">
            <x v="0"/>
          </reference>
          <reference field="2" count="1" selected="0">
            <x v="6"/>
          </reference>
          <reference field="3" count="1" selected="0">
            <x v="89"/>
          </reference>
          <reference field="5" count="1" selected="0">
            <x v="44"/>
          </reference>
          <reference field="6" count="1" selected="0">
            <x v="6"/>
          </reference>
          <reference field="7" count="1">
            <x v="5"/>
          </reference>
        </references>
      </pivotArea>
    </format>
    <format dxfId="92">
      <pivotArea dataOnly="0" labelOnly="1" outline="0" fieldPosition="0">
        <references count="7">
          <reference field="0" count="1" selected="0">
            <x v="14"/>
          </reference>
          <reference field="1" count="1" selected="0">
            <x v="0"/>
          </reference>
          <reference field="2" count="1" selected="0">
            <x v="6"/>
          </reference>
          <reference field="3" count="1" selected="0">
            <x v="90"/>
          </reference>
          <reference field="5" count="1" selected="0">
            <x v="44"/>
          </reference>
          <reference field="6" count="1" selected="0">
            <x v="5"/>
          </reference>
          <reference field="7" count="1">
            <x v="5"/>
          </reference>
        </references>
      </pivotArea>
    </format>
    <format dxfId="91">
      <pivotArea dataOnly="0" labelOnly="1" outline="0" fieldPosition="0">
        <references count="7">
          <reference field="0" count="1" selected="0">
            <x v="15"/>
          </reference>
          <reference field="1" count="1" selected="0">
            <x v="0"/>
          </reference>
          <reference field="2" count="1" selected="0">
            <x v="7"/>
          </reference>
          <reference field="3" count="1" selected="0">
            <x v="105"/>
          </reference>
          <reference field="5" count="1" selected="0">
            <x v="51"/>
          </reference>
          <reference field="6" count="1" selected="0">
            <x v="5"/>
          </reference>
          <reference field="7" count="1">
            <x v="7"/>
          </reference>
        </references>
      </pivotArea>
    </format>
    <format dxfId="90">
      <pivotArea dataOnly="0" labelOnly="1" outline="0" fieldPosition="0">
        <references count="7">
          <reference field="0" count="1" selected="0">
            <x v="16"/>
          </reference>
          <reference field="1" count="1" selected="0">
            <x v="0"/>
          </reference>
          <reference field="2" count="1" selected="0">
            <x v="7"/>
          </reference>
          <reference field="3" count="1" selected="0">
            <x v="171"/>
          </reference>
          <reference field="5" count="1" selected="0">
            <x v="108"/>
          </reference>
          <reference field="6" count="1" selected="0">
            <x v="5"/>
          </reference>
          <reference field="7" count="1">
            <x v="5"/>
          </reference>
        </references>
      </pivotArea>
    </format>
    <format dxfId="89">
      <pivotArea dataOnly="0" labelOnly="1" outline="0" fieldPosition="0">
        <references count="7">
          <reference field="0" count="1" selected="0">
            <x v="17"/>
          </reference>
          <reference field="1" count="1" selected="0">
            <x v="0"/>
          </reference>
          <reference field="2" count="1" selected="0">
            <x v="7"/>
          </reference>
          <reference field="3" count="1" selected="0">
            <x v="221"/>
          </reference>
          <reference field="5" count="1" selected="0">
            <x v="113"/>
          </reference>
          <reference field="6" count="1" selected="0">
            <x v="6"/>
          </reference>
          <reference field="7" count="1">
            <x v="0"/>
          </reference>
        </references>
      </pivotArea>
    </format>
    <format dxfId="88">
      <pivotArea dataOnly="0" labelOnly="1" outline="0" fieldPosition="0">
        <references count="7">
          <reference field="0" count="1" selected="0">
            <x v="18"/>
          </reference>
          <reference field="1" count="1" selected="0">
            <x v="0"/>
          </reference>
          <reference field="2" count="1" selected="0">
            <x v="7"/>
          </reference>
          <reference field="3" count="1" selected="0">
            <x v="227"/>
          </reference>
          <reference field="5" count="1" selected="0">
            <x v="46"/>
          </reference>
          <reference field="6" count="1" selected="0">
            <x v="5"/>
          </reference>
          <reference field="7" count="1">
            <x v="5"/>
          </reference>
        </references>
      </pivotArea>
    </format>
    <format dxfId="87">
      <pivotArea dataOnly="0" labelOnly="1" outline="0" fieldPosition="0">
        <references count="7">
          <reference field="0" count="1" selected="0">
            <x v="19"/>
          </reference>
          <reference field="1" count="1" selected="0">
            <x v="0"/>
          </reference>
          <reference field="2" count="1" selected="0">
            <x v="7"/>
          </reference>
          <reference field="3" count="1" selected="0">
            <x v="108"/>
          </reference>
          <reference field="5" count="1" selected="0">
            <x v="50"/>
          </reference>
          <reference field="6" count="1" selected="0">
            <x v="5"/>
          </reference>
          <reference field="7" count="1">
            <x v="8"/>
          </reference>
        </references>
      </pivotArea>
    </format>
    <format dxfId="86">
      <pivotArea dataOnly="0" labelOnly="1" outline="0" fieldPosition="0">
        <references count="7">
          <reference field="0" count="1" selected="0">
            <x v="20"/>
          </reference>
          <reference field="1" count="1" selected="0">
            <x v="0"/>
          </reference>
          <reference field="2" count="1" selected="0">
            <x v="7"/>
          </reference>
          <reference field="3" count="1" selected="0">
            <x v="83"/>
          </reference>
          <reference field="5" count="1" selected="0">
            <x v="31"/>
          </reference>
          <reference field="6" count="1" selected="0">
            <x v="5"/>
          </reference>
          <reference field="7" count="1">
            <x v="5"/>
          </reference>
        </references>
      </pivotArea>
    </format>
    <format dxfId="85">
      <pivotArea dataOnly="0" labelOnly="1" outline="0" fieldPosition="0">
        <references count="7">
          <reference field="0" count="1" selected="0">
            <x v="21"/>
          </reference>
          <reference field="1" count="1" selected="0">
            <x v="0"/>
          </reference>
          <reference field="2" count="1" selected="0">
            <x v="7"/>
          </reference>
          <reference field="3" count="1" selected="0">
            <x v="28"/>
          </reference>
          <reference field="5" count="1" selected="0">
            <x v="41"/>
          </reference>
          <reference field="6" count="1" selected="0">
            <x v="6"/>
          </reference>
          <reference field="7" count="1">
            <x v="2"/>
          </reference>
        </references>
      </pivotArea>
    </format>
    <format dxfId="84">
      <pivotArea dataOnly="0" labelOnly="1" outline="0" fieldPosition="0">
        <references count="7">
          <reference field="0" count="1" selected="0">
            <x v="22"/>
          </reference>
          <reference field="1" count="1" selected="0">
            <x v="0"/>
          </reference>
          <reference field="2" count="1" selected="0">
            <x v="8"/>
          </reference>
          <reference field="3" count="1" selected="0">
            <x v="93"/>
          </reference>
          <reference field="5" count="1" selected="0">
            <x v="18"/>
          </reference>
          <reference field="6" count="1" selected="0">
            <x v="6"/>
          </reference>
          <reference field="7" count="1">
            <x v="4"/>
          </reference>
        </references>
      </pivotArea>
    </format>
    <format dxfId="83">
      <pivotArea dataOnly="0" labelOnly="1" outline="0" fieldPosition="0">
        <references count="7">
          <reference field="0" count="1" selected="0">
            <x v="23"/>
          </reference>
          <reference field="1" count="1" selected="0">
            <x v="0"/>
          </reference>
          <reference field="2" count="1" selected="0">
            <x v="8"/>
          </reference>
          <reference field="3" count="1" selected="0">
            <x v="109"/>
          </reference>
          <reference field="5" count="1" selected="0">
            <x v="91"/>
          </reference>
          <reference field="6" count="1" selected="0">
            <x v="5"/>
          </reference>
          <reference field="7" count="1">
            <x v="5"/>
          </reference>
        </references>
      </pivotArea>
    </format>
    <format dxfId="82">
      <pivotArea dataOnly="0" labelOnly="1" outline="0" fieldPosition="0">
        <references count="7">
          <reference field="0" count="1" selected="0">
            <x v="24"/>
          </reference>
          <reference field="1" count="1" selected="0">
            <x v="0"/>
          </reference>
          <reference field="2" count="1" selected="0">
            <x v="8"/>
          </reference>
          <reference field="3" count="1" selected="0">
            <x v="110"/>
          </reference>
          <reference field="5" count="1" selected="0">
            <x v="47"/>
          </reference>
          <reference field="6" count="1" selected="0">
            <x v="5"/>
          </reference>
          <reference field="7" count="1">
            <x v="4"/>
          </reference>
        </references>
      </pivotArea>
    </format>
    <format dxfId="81">
      <pivotArea dataOnly="0" labelOnly="1" outline="0" fieldPosition="0">
        <references count="7">
          <reference field="0" count="1" selected="0">
            <x v="25"/>
          </reference>
          <reference field="1" count="1" selected="0">
            <x v="0"/>
          </reference>
          <reference field="2" count="1" selected="0">
            <x v="8"/>
          </reference>
          <reference field="3" count="1" selected="0">
            <x v="111"/>
          </reference>
          <reference field="5" count="1" selected="0">
            <x v="52"/>
          </reference>
          <reference field="6" count="1" selected="0">
            <x v="5"/>
          </reference>
          <reference field="7" count="1">
            <x v="4"/>
          </reference>
        </references>
      </pivotArea>
    </format>
    <format dxfId="80">
      <pivotArea dataOnly="0" labelOnly="1" outline="0" fieldPosition="0">
        <references count="7">
          <reference field="0" count="1" selected="0">
            <x v="26"/>
          </reference>
          <reference field="1" count="1" selected="0">
            <x v="0"/>
          </reference>
          <reference field="2" count="1" selected="0">
            <x v="8"/>
          </reference>
          <reference field="3" count="1" selected="0">
            <x v="216"/>
          </reference>
          <reference field="5" count="1" selected="0">
            <x v="33"/>
          </reference>
          <reference field="6" count="1" selected="0">
            <x v="5"/>
          </reference>
          <reference field="7" count="1">
            <x v="4"/>
          </reference>
        </references>
      </pivotArea>
    </format>
    <format dxfId="79">
      <pivotArea dataOnly="0" labelOnly="1" outline="0" fieldPosition="0">
        <references count="7">
          <reference field="0" count="1" selected="0">
            <x v="27"/>
          </reference>
          <reference field="1" count="1" selected="0">
            <x v="0"/>
          </reference>
          <reference field="2" count="1" selected="0">
            <x v="8"/>
          </reference>
          <reference field="3" count="1" selected="0">
            <x v="112"/>
          </reference>
          <reference field="5" count="1" selected="0">
            <x v="40"/>
          </reference>
          <reference field="6" count="1" selected="0">
            <x v="5"/>
          </reference>
          <reference field="7" count="1">
            <x v="4"/>
          </reference>
        </references>
      </pivotArea>
    </format>
    <format dxfId="78">
      <pivotArea dataOnly="0" labelOnly="1" outline="0" fieldPosition="0">
        <references count="7">
          <reference field="0" count="1" selected="0">
            <x v="28"/>
          </reference>
          <reference field="1" count="1" selected="0">
            <x v="0"/>
          </reference>
          <reference field="2" count="1" selected="0">
            <x v="9"/>
          </reference>
          <reference field="3" count="1" selected="0">
            <x v="9"/>
          </reference>
          <reference field="5" count="1" selected="0">
            <x v="32"/>
          </reference>
          <reference field="6" count="1" selected="0">
            <x v="6"/>
          </reference>
          <reference field="7" count="1">
            <x v="4"/>
          </reference>
        </references>
      </pivotArea>
    </format>
    <format dxfId="77">
      <pivotArea dataOnly="0" labelOnly="1" outline="0" fieldPosition="0">
        <references count="7">
          <reference field="0" count="1" selected="0">
            <x v="29"/>
          </reference>
          <reference field="1" count="1" selected="0">
            <x v="0"/>
          </reference>
          <reference field="2" count="1" selected="0">
            <x v="10"/>
          </reference>
          <reference field="3" count="1" selected="0">
            <x v="177"/>
          </reference>
          <reference field="5" count="1" selected="0">
            <x v="49"/>
          </reference>
          <reference field="6" count="1" selected="0">
            <x v="5"/>
          </reference>
          <reference field="7" count="1">
            <x v="5"/>
          </reference>
        </references>
      </pivotArea>
    </format>
    <format dxfId="76">
      <pivotArea dataOnly="0" labelOnly="1" outline="0" fieldPosition="0">
        <references count="7">
          <reference field="0" count="1" selected="0">
            <x v="30"/>
          </reference>
          <reference field="1" count="1" selected="0">
            <x v="0"/>
          </reference>
          <reference field="2" count="1" selected="0">
            <x v="11"/>
          </reference>
          <reference field="3" count="1" selected="0">
            <x v="178"/>
          </reference>
          <reference field="5" count="1" selected="0">
            <x v="20"/>
          </reference>
          <reference field="6" count="1" selected="0">
            <x v="6"/>
          </reference>
          <reference field="7" count="1">
            <x v="4"/>
          </reference>
        </references>
      </pivotArea>
    </format>
    <format dxfId="75">
      <pivotArea dataOnly="0" labelOnly="1" outline="0" fieldPosition="0">
        <references count="7">
          <reference field="0" count="1" selected="0">
            <x v="31"/>
          </reference>
          <reference field="1" count="1" selected="0">
            <x v="0"/>
          </reference>
          <reference field="2" count="1" selected="0">
            <x v="12"/>
          </reference>
          <reference field="3" count="1" selected="0">
            <x v="181"/>
          </reference>
          <reference field="5" count="1" selected="0">
            <x v="105"/>
          </reference>
          <reference field="6" count="1" selected="0">
            <x v="6"/>
          </reference>
          <reference field="7" count="1">
            <x v="5"/>
          </reference>
        </references>
      </pivotArea>
    </format>
    <format dxfId="74">
      <pivotArea dataOnly="0" labelOnly="1" outline="0" fieldPosition="0">
        <references count="7">
          <reference field="0" count="1" selected="0">
            <x v="32"/>
          </reference>
          <reference field="1" count="1" selected="0">
            <x v="0"/>
          </reference>
          <reference field="2" count="1" selected="0">
            <x v="13"/>
          </reference>
          <reference field="3" count="1" selected="0">
            <x v="229"/>
          </reference>
          <reference field="5" count="1" selected="0">
            <x v="26"/>
          </reference>
          <reference field="6" count="1" selected="0">
            <x v="5"/>
          </reference>
          <reference field="7" count="1">
            <x v="5"/>
          </reference>
        </references>
      </pivotArea>
    </format>
    <format dxfId="73">
      <pivotArea dataOnly="0" labelOnly="1" outline="0" fieldPosition="0">
        <references count="7">
          <reference field="0" count="1" selected="0">
            <x v="33"/>
          </reference>
          <reference field="1" count="1" selected="0">
            <x v="0"/>
          </reference>
          <reference field="2" count="1" selected="0">
            <x v="13"/>
          </reference>
          <reference field="3" count="1" selected="0">
            <x v="180"/>
          </reference>
          <reference field="5" count="1" selected="0">
            <x v="106"/>
          </reference>
          <reference field="6" count="1" selected="0">
            <x v="5"/>
          </reference>
          <reference field="7" count="1">
            <x v="4"/>
          </reference>
        </references>
      </pivotArea>
    </format>
    <format dxfId="72">
      <pivotArea dataOnly="0" labelOnly="1" outline="0" fieldPosition="0">
        <references count="7">
          <reference field="0" count="1" selected="0">
            <x v="34"/>
          </reference>
          <reference field="1" count="1" selected="0">
            <x v="0"/>
          </reference>
          <reference field="2" count="1" selected="0">
            <x v="14"/>
          </reference>
          <reference field="3" count="1" selected="0">
            <x v="182"/>
          </reference>
          <reference field="5" count="1" selected="0">
            <x v="28"/>
          </reference>
          <reference field="6" count="1" selected="0">
            <x v="5"/>
          </reference>
          <reference field="7" count="1">
            <x v="5"/>
          </reference>
        </references>
      </pivotArea>
    </format>
    <format dxfId="71">
      <pivotArea dataOnly="0" labelOnly="1" outline="0" fieldPosition="0">
        <references count="7">
          <reference field="0" count="1" selected="0">
            <x v="35"/>
          </reference>
          <reference field="1" count="1" selected="0">
            <x v="0"/>
          </reference>
          <reference field="2" count="1" selected="0">
            <x v="15"/>
          </reference>
          <reference field="3" count="1" selected="0">
            <x v="119"/>
          </reference>
          <reference field="5" count="1" selected="0">
            <x v="35"/>
          </reference>
          <reference field="6" count="1" selected="0">
            <x v="5"/>
          </reference>
          <reference field="7" count="1">
            <x v="5"/>
          </reference>
        </references>
      </pivotArea>
    </format>
    <format dxfId="70">
      <pivotArea dataOnly="0" labelOnly="1" outline="0" fieldPosition="0">
        <references count="7">
          <reference field="0" count="1" selected="0">
            <x v="36"/>
          </reference>
          <reference field="1" count="1" selected="0">
            <x v="0"/>
          </reference>
          <reference field="2" count="1" selected="0">
            <x v="16"/>
          </reference>
          <reference field="3" count="1" selected="0">
            <x v="183"/>
          </reference>
          <reference field="5" count="1" selected="0">
            <x v="23"/>
          </reference>
          <reference field="6" count="1" selected="0">
            <x v="5"/>
          </reference>
          <reference field="7" count="1">
            <x v="5"/>
          </reference>
        </references>
      </pivotArea>
    </format>
    <format dxfId="69">
      <pivotArea dataOnly="0" labelOnly="1" outline="0" fieldPosition="0">
        <references count="7">
          <reference field="0" count="1" selected="0">
            <x v="37"/>
          </reference>
          <reference field="1" count="1" selected="0">
            <x v="0"/>
          </reference>
          <reference field="2" count="1" selected="0">
            <x v="17"/>
          </reference>
          <reference field="3" count="1" selected="0">
            <x v="122"/>
          </reference>
          <reference field="5" count="1" selected="0">
            <x v="12"/>
          </reference>
          <reference field="6" count="1" selected="0">
            <x v="6"/>
          </reference>
          <reference field="7" count="1">
            <x v="5"/>
          </reference>
        </references>
      </pivotArea>
    </format>
    <format dxfId="68">
      <pivotArea dataOnly="0" labelOnly="1" outline="0" fieldPosition="0">
        <references count="7">
          <reference field="0" count="1" selected="0">
            <x v="38"/>
          </reference>
          <reference field="1" count="1" selected="0">
            <x v="0"/>
          </reference>
          <reference field="2" count="1" selected="0">
            <x v="17"/>
          </reference>
          <reference field="3" count="1" selected="0">
            <x v="123"/>
          </reference>
          <reference field="5" count="1" selected="0">
            <x v="1"/>
          </reference>
          <reference field="6" count="1" selected="0">
            <x v="5"/>
          </reference>
          <reference field="7" count="1">
            <x v="5"/>
          </reference>
        </references>
      </pivotArea>
    </format>
    <format dxfId="67">
      <pivotArea dataOnly="0" labelOnly="1" outline="0" fieldPosition="0">
        <references count="7">
          <reference field="0" count="1" selected="0">
            <x v="39"/>
          </reference>
          <reference field="1" count="1" selected="0">
            <x v="0"/>
          </reference>
          <reference field="2" count="1" selected="0">
            <x v="17"/>
          </reference>
          <reference field="3" count="1" selected="0">
            <x v="124"/>
          </reference>
          <reference field="5" count="1" selected="0">
            <x v="4"/>
          </reference>
          <reference field="6" count="1" selected="0">
            <x v="5"/>
          </reference>
          <reference field="7" count="1">
            <x v="5"/>
          </reference>
        </references>
      </pivotArea>
    </format>
    <format dxfId="66">
      <pivotArea dataOnly="0" labelOnly="1" outline="0" fieldPosition="0">
        <references count="7">
          <reference field="0" count="1" selected="0">
            <x v="40"/>
          </reference>
          <reference field="1" count="1" selected="0">
            <x v="0"/>
          </reference>
          <reference field="2" count="1" selected="0">
            <x v="17"/>
          </reference>
          <reference field="3" count="1" selected="0">
            <x v="2"/>
          </reference>
          <reference field="5" count="1" selected="0">
            <x v="10"/>
          </reference>
          <reference field="6" count="1" selected="0">
            <x v="5"/>
          </reference>
          <reference field="7" count="1">
            <x v="5"/>
          </reference>
        </references>
      </pivotArea>
    </format>
    <format dxfId="65">
      <pivotArea dataOnly="0" labelOnly="1" outline="0" fieldPosition="0">
        <references count="7">
          <reference field="0" count="1" selected="0">
            <x v="41"/>
          </reference>
          <reference field="1" count="1" selected="0">
            <x v="0"/>
          </reference>
          <reference field="2" count="1" selected="0">
            <x v="17"/>
          </reference>
          <reference field="3" count="1" selected="0">
            <x v="19"/>
          </reference>
          <reference field="5" count="1" selected="0">
            <x v="54"/>
          </reference>
          <reference field="6" count="1" selected="0">
            <x v="5"/>
          </reference>
          <reference field="7" count="1">
            <x v="5"/>
          </reference>
        </references>
      </pivotArea>
    </format>
    <format dxfId="64">
      <pivotArea dataOnly="0" labelOnly="1" outline="0" fieldPosition="0">
        <references count="7">
          <reference field="0" count="1" selected="0">
            <x v="42"/>
          </reference>
          <reference field="1" count="1" selected="0">
            <x v="0"/>
          </reference>
          <reference field="2" count="1" selected="0">
            <x v="17"/>
          </reference>
          <reference field="3" count="1" selected="0">
            <x v="184"/>
          </reference>
          <reference field="5" count="1" selected="0">
            <x v="29"/>
          </reference>
          <reference field="6" count="1" selected="0">
            <x v="5"/>
          </reference>
          <reference field="7" count="1">
            <x v="4"/>
          </reference>
        </references>
      </pivotArea>
    </format>
    <format dxfId="63">
      <pivotArea dataOnly="0" labelOnly="1" outline="0" fieldPosition="0">
        <references count="7">
          <reference field="0" count="1" selected="0">
            <x v="43"/>
          </reference>
          <reference field="1" count="1" selected="0">
            <x v="0"/>
          </reference>
          <reference field="2" count="1" selected="0">
            <x v="17"/>
          </reference>
          <reference field="3" count="1" selected="0">
            <x v="125"/>
          </reference>
          <reference field="5" count="1" selected="0">
            <x v="11"/>
          </reference>
          <reference field="6" count="1" selected="0">
            <x v="5"/>
          </reference>
          <reference field="7" count="1">
            <x v="5"/>
          </reference>
        </references>
      </pivotArea>
    </format>
    <format dxfId="62">
      <pivotArea dataOnly="0" labelOnly="1" outline="0" fieldPosition="0">
        <references count="7">
          <reference field="0" count="1" selected="0">
            <x v="44"/>
          </reference>
          <reference field="1" count="1" selected="0">
            <x v="0"/>
          </reference>
          <reference field="2" count="1" selected="0">
            <x v="17"/>
          </reference>
          <reference field="3" count="1" selected="0">
            <x v="20"/>
          </reference>
          <reference field="5" count="1" selected="0">
            <x v="43"/>
          </reference>
          <reference field="6" count="1" selected="0">
            <x v="5"/>
          </reference>
          <reference field="7" count="1">
            <x v="0"/>
          </reference>
        </references>
      </pivotArea>
    </format>
    <format dxfId="61">
      <pivotArea dataOnly="0" labelOnly="1" outline="0" fieldPosition="0">
        <references count="7">
          <reference field="0" count="1" selected="0">
            <x v="45"/>
          </reference>
          <reference field="1" count="1" selected="0">
            <x v="0"/>
          </reference>
          <reference field="2" count="1" selected="0">
            <x v="17"/>
          </reference>
          <reference field="3" count="1" selected="0">
            <x v="126"/>
          </reference>
          <reference field="5" count="1" selected="0">
            <x v="92"/>
          </reference>
          <reference field="6" count="1" selected="0">
            <x v="5"/>
          </reference>
          <reference field="7" count="1">
            <x v="4"/>
          </reference>
        </references>
      </pivotArea>
    </format>
    <format dxfId="60">
      <pivotArea dataOnly="0" labelOnly="1" outline="0" fieldPosition="0">
        <references count="7">
          <reference field="0" count="1" selected="0">
            <x v="46"/>
          </reference>
          <reference field="1" count="1" selected="0">
            <x v="0"/>
          </reference>
          <reference field="2" count="1" selected="0">
            <x v="17"/>
          </reference>
          <reference field="3" count="1" selected="0">
            <x v="127"/>
          </reference>
          <reference field="5" count="1" selected="0">
            <x v="85"/>
          </reference>
          <reference field="6" count="1" selected="0">
            <x v="5"/>
          </reference>
          <reference field="7" count="1">
            <x v="5"/>
          </reference>
        </references>
      </pivotArea>
    </format>
    <format dxfId="59">
      <pivotArea dataOnly="0" labelOnly="1" outline="0" fieldPosition="0">
        <references count="7">
          <reference field="0" count="1" selected="0">
            <x v="47"/>
          </reference>
          <reference field="1" count="1" selected="0">
            <x v="0"/>
          </reference>
          <reference field="2" count="1" selected="0">
            <x v="17"/>
          </reference>
          <reference field="3" count="1" selected="0">
            <x v="128"/>
          </reference>
          <reference field="5" count="1" selected="0">
            <x v="86"/>
          </reference>
          <reference field="6" count="1" selected="0">
            <x v="5"/>
          </reference>
          <reference field="7" count="1">
            <x v="5"/>
          </reference>
        </references>
      </pivotArea>
    </format>
    <format dxfId="58">
      <pivotArea dataOnly="0" labelOnly="1" outline="0" fieldPosition="0">
        <references count="7">
          <reference field="0" count="1" selected="0">
            <x v="48"/>
          </reference>
          <reference field="1" count="1" selected="0">
            <x v="0"/>
          </reference>
          <reference field="2" count="1" selected="0">
            <x v="17"/>
          </reference>
          <reference field="3" count="1" selected="0">
            <x v="129"/>
          </reference>
          <reference field="5" count="1" selected="0">
            <x v="45"/>
          </reference>
          <reference field="6" count="1" selected="0">
            <x v="5"/>
          </reference>
          <reference field="7" count="1">
            <x v="4"/>
          </reference>
        </references>
      </pivotArea>
    </format>
    <format dxfId="57">
      <pivotArea dataOnly="0" labelOnly="1" outline="0" fieldPosition="0">
        <references count="7">
          <reference field="0" count="1" selected="0">
            <x v="49"/>
          </reference>
          <reference field="1" count="1" selected="0">
            <x v="0"/>
          </reference>
          <reference field="2" count="1" selected="0">
            <x v="17"/>
          </reference>
          <reference field="3" count="1" selected="0">
            <x v="215"/>
          </reference>
          <reference field="5" count="1" selected="0">
            <x v="20"/>
          </reference>
          <reference field="6" count="1" selected="0">
            <x v="5"/>
          </reference>
          <reference field="7" count="1">
            <x v="4"/>
          </reference>
        </references>
      </pivotArea>
    </format>
    <format dxfId="56">
      <pivotArea dataOnly="0" labelOnly="1" outline="0" fieldPosition="0">
        <references count="7">
          <reference field="0" count="1" selected="0">
            <x v="50"/>
          </reference>
          <reference field="1" count="1" selected="0">
            <x v="0"/>
          </reference>
          <reference field="2" count="1" selected="0">
            <x v="17"/>
          </reference>
          <reference field="3" count="1" selected="0">
            <x v="225"/>
          </reference>
          <reference field="5" count="1" selected="0">
            <x v="112"/>
          </reference>
          <reference field="6" count="1" selected="0">
            <x v="5"/>
          </reference>
          <reference field="7" count="1">
            <x v="5"/>
          </reference>
        </references>
      </pivotArea>
    </format>
    <format dxfId="55">
      <pivotArea dataOnly="0" labelOnly="1" outline="0" fieldPosition="0">
        <references count="7">
          <reference field="0" count="1" selected="0">
            <x v="51"/>
          </reference>
          <reference field="1" count="1" selected="0">
            <x v="0"/>
          </reference>
          <reference field="2" count="1" selected="0">
            <x v="18"/>
          </reference>
          <reference field="3" count="1" selected="0">
            <x v="185"/>
          </reference>
          <reference field="5" count="1" selected="0">
            <x v="36"/>
          </reference>
          <reference field="6" count="1" selected="0">
            <x v="5"/>
          </reference>
          <reference field="7" count="1">
            <x v="5"/>
          </reference>
        </references>
      </pivotArea>
    </format>
    <format dxfId="54">
      <pivotArea dataOnly="0" labelOnly="1" outline="0" fieldPosition="0">
        <references count="7">
          <reference field="0" count="1" selected="0">
            <x v="52"/>
          </reference>
          <reference field="1" count="1" selected="0">
            <x v="0"/>
          </reference>
          <reference field="2" count="1" selected="0">
            <x v="19"/>
          </reference>
          <reference field="3" count="1" selected="0">
            <x v="186"/>
          </reference>
          <reference field="5" count="1" selected="0">
            <x v="7"/>
          </reference>
          <reference field="6" count="1" selected="0">
            <x v="6"/>
          </reference>
          <reference field="7" count="1">
            <x v="5"/>
          </reference>
        </references>
      </pivotArea>
    </format>
    <format dxfId="53">
      <pivotArea dataOnly="0" labelOnly="1" outline="0" fieldPosition="0">
        <references count="7">
          <reference field="0" count="1" selected="0">
            <x v="53"/>
          </reference>
          <reference field="1" count="1" selected="0">
            <x v="0"/>
          </reference>
          <reference field="2" count="1" selected="0">
            <x v="20"/>
          </reference>
          <reference field="3" count="1" selected="0">
            <x v="205"/>
          </reference>
          <reference field="5" count="1" selected="0">
            <x v="53"/>
          </reference>
          <reference field="6" count="1" selected="0">
            <x v="5"/>
          </reference>
          <reference field="7" count="1">
            <x v="5"/>
          </reference>
        </references>
      </pivotArea>
    </format>
    <format dxfId="52">
      <pivotArea dataOnly="0" labelOnly="1" outline="0" fieldPosition="0">
        <references count="7">
          <reference field="0" count="1" selected="0">
            <x v="54"/>
          </reference>
          <reference field="1" count="1" selected="0">
            <x v="0"/>
          </reference>
          <reference field="2" count="1" selected="0">
            <x v="20"/>
          </reference>
          <reference field="3" count="1" selected="0">
            <x v="133"/>
          </reference>
          <reference field="5" count="1" selected="0">
            <x v="39"/>
          </reference>
          <reference field="6" count="1" selected="0">
            <x v="5"/>
          </reference>
          <reference field="7" count="1">
            <x v="5"/>
          </reference>
        </references>
      </pivotArea>
    </format>
    <format dxfId="51">
      <pivotArea dataOnly="0" labelOnly="1" outline="0" fieldPosition="0">
        <references count="7">
          <reference field="0" count="1" selected="0">
            <x v="55"/>
          </reference>
          <reference field="1" count="1" selected="0">
            <x v="0"/>
          </reference>
          <reference field="2" count="1" selected="0">
            <x v="20"/>
          </reference>
          <reference field="3" count="1" selected="0">
            <x v="55"/>
          </reference>
          <reference field="5" count="1" selected="0">
            <x v="37"/>
          </reference>
          <reference field="6" count="1" selected="0">
            <x v="5"/>
          </reference>
          <reference field="7" count="1">
            <x v="5"/>
          </reference>
        </references>
      </pivotArea>
    </format>
    <format dxfId="50">
      <pivotArea dataOnly="0" labelOnly="1" outline="0" fieldPosition="0">
        <references count="7">
          <reference field="0" count="1" selected="0">
            <x v="56"/>
          </reference>
          <reference field="1" count="1" selected="0">
            <x v="0"/>
          </reference>
          <reference field="2" count="1" selected="0">
            <x v="21"/>
          </reference>
          <reference field="3" count="1" selected="0">
            <x v="188"/>
          </reference>
          <reference field="5" count="1" selected="0">
            <x v="17"/>
          </reference>
          <reference field="6" count="1" selected="0">
            <x v="5"/>
          </reference>
          <reference field="7" count="1">
            <x v="5"/>
          </reference>
        </references>
      </pivotArea>
    </format>
    <format dxfId="49">
      <pivotArea dataOnly="0" labelOnly="1" outline="0" fieldPosition="0">
        <references count="7">
          <reference field="0" count="1" selected="0">
            <x v="57"/>
          </reference>
          <reference field="1" count="1" selected="0">
            <x v="0"/>
          </reference>
          <reference field="2" count="1" selected="0">
            <x v="22"/>
          </reference>
          <reference field="3" count="1" selected="0">
            <x v="135"/>
          </reference>
          <reference field="5" count="1" selected="0">
            <x v="15"/>
          </reference>
          <reference field="6" count="1" selected="0">
            <x v="5"/>
          </reference>
          <reference field="7" count="1">
            <x v="5"/>
          </reference>
        </references>
      </pivotArea>
    </format>
    <format dxfId="48">
      <pivotArea dataOnly="0" labelOnly="1" outline="0" fieldPosition="0">
        <references count="7">
          <reference field="0" count="1" selected="0">
            <x v="58"/>
          </reference>
          <reference field="1" count="1" selected="0">
            <x v="0"/>
          </reference>
          <reference field="2" count="1" selected="0">
            <x v="24"/>
          </reference>
          <reference field="3" count="1" selected="0">
            <x v="85"/>
          </reference>
          <reference field="5" count="1" selected="0">
            <x v="30"/>
          </reference>
          <reference field="6" count="1" selected="0">
            <x v="5"/>
          </reference>
          <reference field="7" count="1">
            <x v="5"/>
          </reference>
        </references>
      </pivotArea>
    </format>
    <format dxfId="47">
      <pivotArea dataOnly="0" labelOnly="1" outline="0" fieldPosition="0">
        <references count="7">
          <reference field="0" count="1" selected="0">
            <x v="59"/>
          </reference>
          <reference field="1" count="1" selected="0">
            <x v="0"/>
          </reference>
          <reference field="2" count="1" selected="0">
            <x v="26"/>
          </reference>
          <reference field="3" count="1" selected="0">
            <x v="189"/>
          </reference>
          <reference field="5" count="1" selected="0">
            <x v="16"/>
          </reference>
          <reference field="6" count="1" selected="0">
            <x v="5"/>
          </reference>
          <reference field="7" count="1">
            <x v="5"/>
          </reference>
        </references>
      </pivotArea>
    </format>
    <format dxfId="46">
      <pivotArea dataOnly="0" labelOnly="1" outline="0" fieldPosition="0">
        <references count="7">
          <reference field="0" count="1" selected="0">
            <x v="60"/>
          </reference>
          <reference field="1" count="1" selected="0">
            <x v="0"/>
          </reference>
          <reference field="2" count="1" selected="0">
            <x v="27"/>
          </reference>
          <reference field="3" count="1" selected="0">
            <x v="190"/>
          </reference>
          <reference field="5" count="1" selected="0">
            <x v="42"/>
          </reference>
          <reference field="6" count="1" selected="0">
            <x v="6"/>
          </reference>
          <reference field="7" count="1">
            <x v="5"/>
          </reference>
        </references>
      </pivotArea>
    </format>
    <format dxfId="45">
      <pivotArea dataOnly="0" labelOnly="1" outline="0" fieldPosition="0">
        <references count="7">
          <reference field="0" count="1" selected="0">
            <x v="61"/>
          </reference>
          <reference field="1" count="1" selected="0">
            <x v="0"/>
          </reference>
          <reference field="2" count="1" selected="0">
            <x v="28"/>
          </reference>
          <reference field="3" count="1" selected="0">
            <x v="45"/>
          </reference>
          <reference field="5" count="1" selected="0">
            <x v="34"/>
          </reference>
          <reference field="6" count="1" selected="0">
            <x v="5"/>
          </reference>
          <reference field="7" count="1">
            <x v="5"/>
          </reference>
        </references>
      </pivotArea>
    </format>
    <format dxfId="44">
      <pivotArea dataOnly="0" labelOnly="1" outline="0" fieldPosition="0">
        <references count="7">
          <reference field="0" count="1" selected="0">
            <x v="62"/>
          </reference>
          <reference field="1" count="1" selected="0">
            <x v="0"/>
          </reference>
          <reference field="2" count="1" selected="0">
            <x v="29"/>
          </reference>
          <reference field="3" count="1" selected="0">
            <x v="191"/>
          </reference>
          <reference field="5" count="1" selected="0">
            <x v="6"/>
          </reference>
          <reference field="6" count="1" selected="0">
            <x v="5"/>
          </reference>
          <reference field="7" count="1">
            <x v="5"/>
          </reference>
        </references>
      </pivotArea>
    </format>
    <format dxfId="43">
      <pivotArea dataOnly="0" labelOnly="1" outline="0" fieldPosition="0">
        <references count="7">
          <reference field="0" count="1" selected="0">
            <x v="63"/>
          </reference>
          <reference field="1" count="1" selected="0">
            <x v="0"/>
          </reference>
          <reference field="2" count="1" selected="0">
            <x v="30"/>
          </reference>
          <reference field="3" count="1" selected="0">
            <x v="11"/>
          </reference>
          <reference field="5" count="1" selected="0">
            <x v="59"/>
          </reference>
          <reference field="6" count="1" selected="0">
            <x v="5"/>
          </reference>
          <reference field="7" count="1">
            <x v="4"/>
          </reference>
        </references>
      </pivotArea>
    </format>
    <format dxfId="42">
      <pivotArea dataOnly="0" labelOnly="1" outline="0" fieldPosition="0">
        <references count="7">
          <reference field="0" count="1" selected="0">
            <x v="64"/>
          </reference>
          <reference field="1" count="1" selected="0">
            <x v="0"/>
          </reference>
          <reference field="2" count="1" selected="0">
            <x v="30"/>
          </reference>
          <reference field="3" count="1" selected="0">
            <x v="192"/>
          </reference>
          <reference field="5" count="1" selected="0">
            <x v="93"/>
          </reference>
          <reference field="6" count="1" selected="0">
            <x v="5"/>
          </reference>
          <reference field="7" count="1">
            <x v="4"/>
          </reference>
        </references>
      </pivotArea>
    </format>
    <format dxfId="41">
      <pivotArea dataOnly="0" labelOnly="1" outline="0" fieldPosition="0">
        <references count="7">
          <reference field="0" count="1" selected="0">
            <x v="65"/>
          </reference>
          <reference field="1" count="1" selected="0">
            <x v="1"/>
          </reference>
          <reference field="2" count="1" selected="0">
            <x v="31"/>
          </reference>
          <reference field="3" count="1" selected="0">
            <x v="143"/>
          </reference>
          <reference field="5" count="1" selected="0">
            <x v="96"/>
          </reference>
          <reference field="6" count="1" selected="0">
            <x v="5"/>
          </reference>
          <reference field="7" count="1">
            <x v="5"/>
          </reference>
        </references>
      </pivotArea>
    </format>
    <format dxfId="40">
      <pivotArea dataOnly="0" labelOnly="1" outline="0" fieldPosition="0">
        <references count="7">
          <reference field="0" count="1" selected="0">
            <x v="66"/>
          </reference>
          <reference field="1" count="1" selected="0">
            <x v="1"/>
          </reference>
          <reference field="2" count="1" selected="0">
            <x v="31"/>
          </reference>
          <reference field="3" count="1" selected="0">
            <x v="155"/>
          </reference>
          <reference field="5" count="1" selected="0">
            <x v="77"/>
          </reference>
          <reference field="6" count="1" selected="0">
            <x v="3"/>
          </reference>
          <reference field="7" count="1">
            <x v="5"/>
          </reference>
        </references>
      </pivotArea>
    </format>
    <format dxfId="39">
      <pivotArea dataOnly="0" labelOnly="1" outline="0" fieldPosition="0">
        <references count="7">
          <reference field="0" count="1" selected="0">
            <x v="67"/>
          </reference>
          <reference field="1" count="1" selected="0">
            <x v="1"/>
          </reference>
          <reference field="2" count="1" selected="0">
            <x v="31"/>
          </reference>
          <reference field="3" count="1" selected="0">
            <x v="231"/>
          </reference>
          <reference field="5" count="1" selected="0">
            <x v="116"/>
          </reference>
          <reference field="6" count="1" selected="0">
            <x v="5"/>
          </reference>
          <reference field="7" count="1">
            <x v="8"/>
          </reference>
        </references>
      </pivotArea>
    </format>
    <format dxfId="38">
      <pivotArea dataOnly="0" labelOnly="1" outline="0" fieldPosition="0">
        <references count="7">
          <reference field="0" count="1" selected="0">
            <x v="68"/>
          </reference>
          <reference field="1" count="1" selected="0">
            <x v="1"/>
          </reference>
          <reference field="2" count="1" selected="0">
            <x v="31"/>
          </reference>
          <reference field="3" count="1" selected="0">
            <x v="232"/>
          </reference>
          <reference field="5" count="1" selected="0">
            <x v="62"/>
          </reference>
          <reference field="6" count="1" selected="0">
            <x v="6"/>
          </reference>
          <reference field="7" count="1">
            <x v="5"/>
          </reference>
        </references>
      </pivotArea>
    </format>
    <format dxfId="37">
      <pivotArea dataOnly="0" labelOnly="1" outline="0" fieldPosition="0">
        <references count="7">
          <reference field="0" count="1" selected="0">
            <x v="69"/>
          </reference>
          <reference field="1" count="1" selected="0">
            <x v="1"/>
          </reference>
          <reference field="2" count="1" selected="0">
            <x v="31"/>
          </reference>
          <reference field="3" count="1" selected="0">
            <x v="233"/>
          </reference>
          <reference field="5" count="1" selected="0">
            <x v="117"/>
          </reference>
          <reference field="6" count="1" selected="0">
            <x v="6"/>
          </reference>
          <reference field="7" count="1">
            <x v="5"/>
          </reference>
        </references>
      </pivotArea>
    </format>
    <format dxfId="36">
      <pivotArea dataOnly="0" labelOnly="1" outline="0" fieldPosition="0">
        <references count="7">
          <reference field="0" count="1" selected="0">
            <x v="70"/>
          </reference>
          <reference field="1" count="1" selected="0">
            <x v="1"/>
          </reference>
          <reference field="2" count="1" selected="0">
            <x v="32"/>
          </reference>
          <reference field="3" count="1" selected="0">
            <x v="156"/>
          </reference>
          <reference field="5" count="1" selected="0">
            <x v="57"/>
          </reference>
          <reference field="6" count="1" selected="0">
            <x v="5"/>
          </reference>
          <reference field="7" count="1">
            <x v="3"/>
          </reference>
        </references>
      </pivotArea>
    </format>
    <format dxfId="35">
      <pivotArea dataOnly="0" labelOnly="1" outline="0" fieldPosition="0">
        <references count="7">
          <reference field="0" count="1" selected="0">
            <x v="71"/>
          </reference>
          <reference field="1" count="1" selected="0">
            <x v="1"/>
          </reference>
          <reference field="2" count="1" selected="0">
            <x v="32"/>
          </reference>
          <reference field="3" count="1" selected="0">
            <x v="157"/>
          </reference>
          <reference field="5" count="1" selected="0">
            <x v="19"/>
          </reference>
          <reference field="6" count="1" selected="0">
            <x v="5"/>
          </reference>
          <reference field="7" count="1">
            <x v="3"/>
          </reference>
        </references>
      </pivotArea>
    </format>
    <format dxfId="34">
      <pivotArea dataOnly="0" labelOnly="1" outline="0" fieldPosition="0">
        <references count="7">
          <reference field="0" count="1" selected="0">
            <x v="72"/>
          </reference>
          <reference field="1" count="1" selected="0">
            <x v="1"/>
          </reference>
          <reference field="2" count="1" selected="0">
            <x v="33"/>
          </reference>
          <reference field="3" count="1" selected="0">
            <x v="158"/>
          </reference>
          <reference field="5" count="1" selected="0">
            <x v="79"/>
          </reference>
          <reference field="6" count="1" selected="0">
            <x v="5"/>
          </reference>
          <reference field="7" count="1">
            <x v="5"/>
          </reference>
        </references>
      </pivotArea>
    </format>
    <format dxfId="33">
      <pivotArea dataOnly="0" labelOnly="1" outline="0" fieldPosition="0">
        <references count="7">
          <reference field="0" count="1" selected="0">
            <x v="73"/>
          </reference>
          <reference field="1" count="1" selected="0">
            <x v="1"/>
          </reference>
          <reference field="2" count="1" selected="0">
            <x v="33"/>
          </reference>
          <reference field="3" count="1" selected="0">
            <x v="195"/>
          </reference>
          <reference field="5" count="1" selected="0">
            <x v="75"/>
          </reference>
          <reference field="6" count="1" selected="0">
            <x v="5"/>
          </reference>
          <reference field="7" count="1">
            <x v="5"/>
          </reference>
        </references>
      </pivotArea>
    </format>
    <format dxfId="32">
      <pivotArea dataOnly="0" labelOnly="1" outline="0" fieldPosition="0">
        <references count="7">
          <reference field="0" count="1" selected="0">
            <x v="74"/>
          </reference>
          <reference field="1" count="1" selected="0">
            <x v="1"/>
          </reference>
          <reference field="2" count="1" selected="0">
            <x v="33"/>
          </reference>
          <reference field="3" count="1" selected="0">
            <x v="144"/>
          </reference>
          <reference field="5" count="1" selected="0">
            <x v="100"/>
          </reference>
          <reference field="6" count="1" selected="0">
            <x v="5"/>
          </reference>
          <reference field="7" count="1">
            <x v="4"/>
          </reference>
        </references>
      </pivotArea>
    </format>
    <format dxfId="31">
      <pivotArea dataOnly="0" labelOnly="1" outline="0" fieldPosition="0">
        <references count="7">
          <reference field="0" count="1" selected="0">
            <x v="75"/>
          </reference>
          <reference field="1" count="1" selected="0">
            <x v="1"/>
          </reference>
          <reference field="2" count="1" selected="0">
            <x v="33"/>
          </reference>
          <reference field="3" count="1" selected="0">
            <x v="145"/>
          </reference>
          <reference field="5" count="1" selected="0">
            <x v="72"/>
          </reference>
          <reference field="6" count="1" selected="0">
            <x v="5"/>
          </reference>
          <reference field="7" count="1">
            <x v="3"/>
          </reference>
        </references>
      </pivotArea>
    </format>
    <format dxfId="30">
      <pivotArea dataOnly="0" labelOnly="1" outline="0" fieldPosition="0">
        <references count="7">
          <reference field="0" count="1" selected="0">
            <x v="76"/>
          </reference>
          <reference field="1" count="1" selected="0">
            <x v="1"/>
          </reference>
          <reference field="2" count="1" selected="0">
            <x v="33"/>
          </reference>
          <reference field="3" count="1" selected="0">
            <x v="160"/>
          </reference>
          <reference field="5" count="1" selected="0">
            <x v="70"/>
          </reference>
          <reference field="6" count="1" selected="0">
            <x v="5"/>
          </reference>
          <reference field="7" count="1">
            <x v="3"/>
          </reference>
        </references>
      </pivotArea>
    </format>
    <format dxfId="29">
      <pivotArea dataOnly="0" labelOnly="1" outline="0" fieldPosition="0">
        <references count="7">
          <reference field="0" count="1" selected="0">
            <x v="77"/>
          </reference>
          <reference field="1" count="1" selected="0">
            <x v="1"/>
          </reference>
          <reference field="2" count="1" selected="0">
            <x v="33"/>
          </reference>
          <reference field="3" count="1" selected="0">
            <x v="214"/>
          </reference>
          <reference field="5" count="1" selected="0">
            <x v="102"/>
          </reference>
          <reference field="6" count="1" selected="0">
            <x v="6"/>
          </reference>
          <reference field="7" count="1">
            <x v="5"/>
          </reference>
        </references>
      </pivotArea>
    </format>
    <format dxfId="28">
      <pivotArea dataOnly="0" labelOnly="1" outline="0" fieldPosition="0">
        <references count="7">
          <reference field="0" count="1" selected="0">
            <x v="78"/>
          </reference>
          <reference field="1" count="1" selected="0">
            <x v="1"/>
          </reference>
          <reference field="2" count="1" selected="0">
            <x v="33"/>
          </reference>
          <reference field="3" count="1" selected="0">
            <x v="222"/>
          </reference>
          <reference field="5" count="1" selected="0">
            <x v="109"/>
          </reference>
          <reference field="6" count="1" selected="0">
            <x v="5"/>
          </reference>
          <reference field="7" count="1">
            <x v="5"/>
          </reference>
        </references>
      </pivotArea>
    </format>
    <format dxfId="27">
      <pivotArea dataOnly="0" labelOnly="1" outline="0" fieldPosition="0">
        <references count="7">
          <reference field="0" count="1" selected="0">
            <x v="79"/>
          </reference>
          <reference field="1" count="1" selected="0">
            <x v="1"/>
          </reference>
          <reference field="2" count="1" selected="0">
            <x v="34"/>
          </reference>
          <reference field="3" count="1" selected="0">
            <x v="210"/>
          </reference>
          <reference field="5" count="1" selected="0">
            <x v="74"/>
          </reference>
          <reference field="6" count="1" selected="0">
            <x v="5"/>
          </reference>
          <reference field="7" count="1">
            <x v="5"/>
          </reference>
        </references>
      </pivotArea>
    </format>
    <format dxfId="26">
      <pivotArea dataOnly="0" labelOnly="1" outline="0" fieldPosition="0">
        <references count="7">
          <reference field="0" count="1" selected="0">
            <x v="80"/>
          </reference>
          <reference field="1" count="1" selected="0">
            <x v="1"/>
          </reference>
          <reference field="2" count="1" selected="0">
            <x v="34"/>
          </reference>
          <reference field="3" count="1" selected="0">
            <x v="211"/>
          </reference>
          <reference field="5" count="1" selected="0">
            <x v="65"/>
          </reference>
          <reference field="6" count="1" selected="0">
            <x v="6"/>
          </reference>
          <reference field="7" count="1">
            <x v="5"/>
          </reference>
        </references>
      </pivotArea>
    </format>
    <format dxfId="25">
      <pivotArea dataOnly="0" labelOnly="1" outline="0" fieldPosition="0">
        <references count="7">
          <reference field="0" count="1" selected="0">
            <x v="81"/>
          </reference>
          <reference field="1" count="1" selected="0">
            <x v="1"/>
          </reference>
          <reference field="2" count="1" selected="0">
            <x v="34"/>
          </reference>
          <reference field="3" count="1" selected="0">
            <x v="163"/>
          </reference>
          <reference field="5" count="1" selected="0">
            <x v="64"/>
          </reference>
          <reference field="6" count="1" selected="0">
            <x v="5"/>
          </reference>
          <reference field="7" count="1">
            <x v="5"/>
          </reference>
        </references>
      </pivotArea>
    </format>
    <format dxfId="24">
      <pivotArea dataOnly="0" labelOnly="1" outline="0" fieldPosition="0">
        <references count="7">
          <reference field="0" count="1" selected="0">
            <x v="82"/>
          </reference>
          <reference field="1" count="1" selected="0">
            <x v="1"/>
          </reference>
          <reference field="2" count="1" selected="0">
            <x v="34"/>
          </reference>
          <reference field="3" count="1" selected="0">
            <x v="151"/>
          </reference>
          <reference field="5" count="1" selected="0">
            <x v="65"/>
          </reference>
          <reference field="6" count="1" selected="0">
            <x v="6"/>
          </reference>
          <reference field="7" count="1">
            <x v="4"/>
          </reference>
        </references>
      </pivotArea>
    </format>
    <format dxfId="23">
      <pivotArea dataOnly="0" labelOnly="1" outline="0" fieldPosition="0">
        <references count="7">
          <reference field="0" count="1" selected="0">
            <x v="83"/>
          </reference>
          <reference field="1" count="1" selected="0">
            <x v="1"/>
          </reference>
          <reference field="2" count="1" selected="0">
            <x v="34"/>
          </reference>
          <reference field="3" count="1" selected="0">
            <x v="152"/>
          </reference>
          <reference field="5" count="1" selected="0">
            <x v="99"/>
          </reference>
          <reference field="6" count="1" selected="0">
            <x v="5"/>
          </reference>
          <reference field="7" count="1">
            <x v="4"/>
          </reference>
        </references>
      </pivotArea>
    </format>
    <format dxfId="22">
      <pivotArea dataOnly="0" labelOnly="1" outline="0" fieldPosition="0">
        <references count="7">
          <reference field="0" count="1" selected="0">
            <x v="84"/>
          </reference>
          <reference field="1" count="1" selected="0">
            <x v="1"/>
          </reference>
          <reference field="2" count="1" selected="0">
            <x v="34"/>
          </reference>
          <reference field="3" count="1" selected="0">
            <x v="223"/>
          </reference>
          <reference field="5" count="1" selected="0">
            <x v="97"/>
          </reference>
          <reference field="6" count="1" selected="0">
            <x v="5"/>
          </reference>
          <reference field="7" count="1">
            <x v="5"/>
          </reference>
        </references>
      </pivotArea>
    </format>
    <format dxfId="21">
      <pivotArea dataOnly="0" labelOnly="1" outline="0" fieldPosition="0">
        <references count="7">
          <reference field="0" count="1" selected="0">
            <x v="85"/>
          </reference>
          <reference field="1" count="1" selected="0">
            <x v="1"/>
          </reference>
          <reference field="2" count="1" selected="0">
            <x v="35"/>
          </reference>
          <reference field="3" count="1" selected="0">
            <x v="146"/>
          </reference>
          <reference field="5" count="1" selected="0">
            <x v="67"/>
          </reference>
          <reference field="6" count="1" selected="0">
            <x v="5"/>
          </reference>
          <reference field="7" count="1">
            <x v="5"/>
          </reference>
        </references>
      </pivotArea>
    </format>
    <format dxfId="20">
      <pivotArea dataOnly="0" labelOnly="1" outline="0" fieldPosition="0">
        <references count="7">
          <reference field="0" count="1" selected="0">
            <x v="86"/>
          </reference>
          <reference field="1" count="1" selected="0">
            <x v="1"/>
          </reference>
          <reference field="2" count="1" selected="0">
            <x v="36"/>
          </reference>
          <reference field="3" count="1" selected="0">
            <x v="164"/>
          </reference>
          <reference field="5" count="1" selected="0">
            <x v="73"/>
          </reference>
          <reference field="6" count="1" selected="0">
            <x v="5"/>
          </reference>
          <reference field="7" count="1">
            <x v="5"/>
          </reference>
        </references>
      </pivotArea>
    </format>
    <format dxfId="19">
      <pivotArea dataOnly="0" labelOnly="1" outline="0" fieldPosition="0">
        <references count="7">
          <reference field="0" count="1" selected="0">
            <x v="87"/>
          </reference>
          <reference field="1" count="1" selected="0">
            <x v="1"/>
          </reference>
          <reference field="2" count="1" selected="0">
            <x v="36"/>
          </reference>
          <reference field="3" count="1" selected="0">
            <x v="196"/>
          </reference>
          <reference field="5" count="1" selected="0">
            <x v="60"/>
          </reference>
          <reference field="6" count="1" selected="0">
            <x v="5"/>
          </reference>
          <reference field="7" count="1">
            <x v="5"/>
          </reference>
        </references>
      </pivotArea>
    </format>
    <format dxfId="18">
      <pivotArea dataOnly="0" labelOnly="1" outline="0" fieldPosition="0">
        <references count="7">
          <reference field="0" count="1" selected="0">
            <x v="88"/>
          </reference>
          <reference field="1" count="1" selected="0">
            <x v="1"/>
          </reference>
          <reference field="2" count="1" selected="0">
            <x v="36"/>
          </reference>
          <reference field="3" count="1" selected="0">
            <x v="197"/>
          </reference>
          <reference field="5" count="1" selected="0">
            <x v="61"/>
          </reference>
          <reference field="6" count="1" selected="0">
            <x v="5"/>
          </reference>
          <reference field="7" count="1">
            <x v="5"/>
          </reference>
        </references>
      </pivotArea>
    </format>
    <format dxfId="17">
      <pivotArea dataOnly="0" labelOnly="1" outline="0" fieldPosition="0">
        <references count="7">
          <reference field="0" count="1" selected="0">
            <x v="89"/>
          </reference>
          <reference field="1" count="1" selected="0">
            <x v="1"/>
          </reference>
          <reference field="2" count="1" selected="0">
            <x v="37"/>
          </reference>
          <reference field="3" count="1" selected="0">
            <x v="71"/>
          </reference>
          <reference field="5" count="1" selected="0">
            <x v="69"/>
          </reference>
          <reference field="6" count="1" selected="0">
            <x v="5"/>
          </reference>
          <reference field="7" count="1">
            <x v="5"/>
          </reference>
        </references>
      </pivotArea>
    </format>
    <format dxfId="16">
      <pivotArea dataOnly="0" labelOnly="1" outline="0" fieldPosition="0">
        <references count="7">
          <reference field="0" count="1" selected="0">
            <x v="90"/>
          </reference>
          <reference field="1" count="1" selected="0">
            <x v="1"/>
          </reference>
          <reference field="2" count="1" selected="0">
            <x v="38"/>
          </reference>
          <reference field="3" count="1" selected="0">
            <x v="198"/>
          </reference>
          <reference field="5" count="1" selected="0">
            <x v="71"/>
          </reference>
          <reference field="6" count="1" selected="0">
            <x v="5"/>
          </reference>
          <reference field="7" count="1">
            <x v="5"/>
          </reference>
        </references>
      </pivotArea>
    </format>
    <format dxfId="15">
      <pivotArea dataOnly="0" labelOnly="1" outline="0" fieldPosition="0">
        <references count="7">
          <reference field="0" count="1" selected="0">
            <x v="91"/>
          </reference>
          <reference field="1" count="1" selected="0">
            <x v="1"/>
          </reference>
          <reference field="2" count="1" selected="0">
            <x v="39"/>
          </reference>
          <reference field="3" count="1" selected="0">
            <x v="212"/>
          </reference>
          <reference field="5" count="1" selected="0">
            <x v="65"/>
          </reference>
          <reference field="6" count="1" selected="0">
            <x v="5"/>
          </reference>
          <reference field="7" count="1">
            <x v="5"/>
          </reference>
        </references>
      </pivotArea>
    </format>
    <format dxfId="14">
      <pivotArea dataOnly="0" labelOnly="1" outline="0" fieldPosition="0">
        <references count="7">
          <reference field="0" count="1" selected="0">
            <x v="92"/>
          </reference>
          <reference field="1" count="1" selected="0">
            <x v="1"/>
          </reference>
          <reference field="2" count="1" selected="0">
            <x v="40"/>
          </reference>
          <reference field="3" count="1" selected="0">
            <x v="204"/>
          </reference>
          <reference field="5" count="1" selected="0">
            <x v="63"/>
          </reference>
          <reference field="6" count="1" selected="0">
            <x v="5"/>
          </reference>
          <reference field="7" count="1">
            <x v="5"/>
          </reference>
        </references>
      </pivotArea>
    </format>
    <format dxfId="13">
      <pivotArea dataOnly="0" labelOnly="1" outline="0" fieldPosition="0">
        <references count="7">
          <reference field="0" count="1" selected="0">
            <x v="93"/>
          </reference>
          <reference field="1" count="1" selected="0">
            <x v="1"/>
          </reference>
          <reference field="2" count="1" selected="0">
            <x v="40"/>
          </reference>
          <reference field="3" count="1" selected="0">
            <x v="150"/>
          </reference>
          <reference field="5" count="1" selected="0">
            <x v="101"/>
          </reference>
          <reference field="6" count="1" selected="0">
            <x v="5"/>
          </reference>
          <reference field="7" count="1">
            <x v="5"/>
          </reference>
        </references>
      </pivotArea>
    </format>
    <format dxfId="12">
      <pivotArea dataOnly="0" labelOnly="1" outline="0" fieldPosition="0">
        <references count="7">
          <reference field="0" count="1" selected="0">
            <x v="94"/>
          </reference>
          <reference field="1" count="1" selected="0">
            <x v="1"/>
          </reference>
          <reference field="2" count="1" selected="0">
            <x v="41"/>
          </reference>
          <reference field="3" count="1" selected="0">
            <x v="213"/>
          </reference>
          <reference field="5" count="1" selected="0">
            <x v="78"/>
          </reference>
          <reference field="6" count="1" selected="0">
            <x v="5"/>
          </reference>
          <reference field="7" count="1">
            <x v="5"/>
          </reference>
        </references>
      </pivotArea>
    </format>
    <format dxfId="11">
      <pivotArea dataOnly="0" labelOnly="1" outline="0" fieldPosition="0">
        <references count="7">
          <reference field="0" count="1" selected="0">
            <x v="95"/>
          </reference>
          <reference field="1" count="1" selected="0">
            <x v="1"/>
          </reference>
          <reference field="2" count="1" selected="0">
            <x v="41"/>
          </reference>
          <reference field="3" count="1" selected="0">
            <x v="201"/>
          </reference>
          <reference field="5" count="1" selected="0">
            <x v="81"/>
          </reference>
          <reference field="6" count="1" selected="0">
            <x v="5"/>
          </reference>
          <reference field="7" count="1">
            <x v="5"/>
          </reference>
        </references>
      </pivotArea>
    </format>
    <format dxfId="10">
      <pivotArea dataOnly="0" labelOnly="1" outline="0" fieldPosition="0">
        <references count="7">
          <reference field="0" count="1" selected="0">
            <x v="96"/>
          </reference>
          <reference field="1" count="1" selected="0">
            <x v="1"/>
          </reference>
          <reference field="2" count="1" selected="0">
            <x v="41"/>
          </reference>
          <reference field="3" count="1" selected="0">
            <x v="202"/>
          </reference>
          <reference field="5" count="1" selected="0">
            <x v="80"/>
          </reference>
          <reference field="6" count="1" selected="0">
            <x v="6"/>
          </reference>
          <reference field="7" count="1">
            <x v="0"/>
          </reference>
        </references>
      </pivotArea>
    </format>
    <format dxfId="9">
      <pivotArea dataOnly="0" labelOnly="1" outline="0" fieldPosition="0">
        <references count="7">
          <reference field="0" count="1" selected="0">
            <x v="97"/>
          </reference>
          <reference field="1" count="1" selected="0">
            <x v="1"/>
          </reference>
          <reference field="2" count="1" selected="0">
            <x v="41"/>
          </reference>
          <reference field="3" count="1" selected="0">
            <x v="203"/>
          </reference>
          <reference field="5" count="1" selected="0">
            <x v="76"/>
          </reference>
          <reference field="6" count="1" selected="0">
            <x v="6"/>
          </reference>
          <reference field="7" count="1">
            <x v="0"/>
          </reference>
        </references>
      </pivotArea>
    </format>
    <format dxfId="8">
      <pivotArea dataOnly="0" labelOnly="1" outline="0" fieldPosition="0">
        <references count="7">
          <reference field="0" count="1" selected="0">
            <x v="98"/>
          </reference>
          <reference field="1" count="1" selected="0">
            <x v="1"/>
          </reference>
          <reference field="2" count="1" selected="0">
            <x v="42"/>
          </reference>
          <reference field="3" count="1" selected="0">
            <x v="73"/>
          </reference>
          <reference field="5" count="1" selected="0">
            <x v="68"/>
          </reference>
          <reference field="6" count="1" selected="0">
            <x v="5"/>
          </reference>
          <reference field="7" count="1">
            <x v="5"/>
          </reference>
        </references>
      </pivotArea>
    </format>
    <format dxfId="7">
      <pivotArea dataOnly="0" labelOnly="1" outline="0" fieldPosition="0">
        <references count="7">
          <reference field="0" count="1" selected="0">
            <x v="99"/>
          </reference>
          <reference field="1" count="1" selected="0">
            <x v="2"/>
          </reference>
          <reference field="2" count="1" selected="0">
            <x v="43"/>
          </reference>
          <reference field="3" count="1" selected="0">
            <x v="193"/>
          </reference>
          <reference field="5" count="1" selected="0">
            <x v="58"/>
          </reference>
          <reference field="6" count="1" selected="0">
            <x v="6"/>
          </reference>
          <reference field="7" count="1">
            <x v="5"/>
          </reference>
        </references>
      </pivotArea>
    </format>
    <format dxfId="6">
      <pivotArea dataOnly="0" labelOnly="1" outline="0" fieldPosition="0">
        <references count="7">
          <reference field="0" count="1" selected="0">
            <x v="100"/>
          </reference>
          <reference field="1" count="1" selected="0">
            <x v="2"/>
          </reference>
          <reference field="2" count="1" selected="0">
            <x v="43"/>
          </reference>
          <reference field="3" count="1" selected="0">
            <x v="140"/>
          </reference>
          <reference field="5" count="1" selected="0">
            <x v="94"/>
          </reference>
          <reference field="6" count="1" selected="0">
            <x v="6"/>
          </reference>
          <reference field="7" count="1">
            <x v="4"/>
          </reference>
        </references>
      </pivotArea>
    </format>
    <format dxfId="5">
      <pivotArea dataOnly="0" labelOnly="1" outline="0" fieldPosition="0">
        <references count="7">
          <reference field="0" count="1" selected="0">
            <x v="101"/>
          </reference>
          <reference field="1" count="1" selected="0">
            <x v="2"/>
          </reference>
          <reference field="2" count="1" selected="0">
            <x v="43"/>
          </reference>
          <reference field="3" count="1" selected="0">
            <x v="141"/>
          </reference>
          <reference field="5" count="1" selected="0">
            <x v="95"/>
          </reference>
          <reference field="6" count="1" selected="0">
            <x v="6"/>
          </reference>
          <reference field="7" count="1">
            <x v="4"/>
          </reference>
        </references>
      </pivotArea>
    </format>
    <format dxfId="4">
      <pivotArea dataOnly="0" labelOnly="1" outline="0" fieldPosition="0">
        <references count="7">
          <reference field="0" count="1" selected="0">
            <x v="102"/>
          </reference>
          <reference field="1" count="1" selected="0">
            <x v="2"/>
          </reference>
          <reference field="2" count="1" selected="0">
            <x v="43"/>
          </reference>
          <reference field="3" count="1" selected="0">
            <x v="217"/>
          </reference>
          <reference field="5" count="1" selected="0">
            <x v="103"/>
          </reference>
          <reference field="6" count="1" selected="0">
            <x v="5"/>
          </reference>
          <reference field="7" count="1">
            <x v="8"/>
          </reference>
        </references>
      </pivotArea>
    </format>
    <format dxfId="3">
      <pivotArea dataOnly="0" labelOnly="1" outline="0" fieldPosition="0">
        <references count="7">
          <reference field="0" count="1" selected="0">
            <x v="103"/>
          </reference>
          <reference field="1" count="1" selected="0">
            <x v="2"/>
          </reference>
          <reference field="2" count="1" selected="0">
            <x v="44"/>
          </reference>
          <reference field="3" count="1" selected="0">
            <x v="194"/>
          </reference>
          <reference field="5" count="1" selected="0">
            <x v="56"/>
          </reference>
          <reference field="6" count="1" selected="0">
            <x v="5"/>
          </reference>
          <reference field="7" count="1">
            <x v="5"/>
          </reference>
        </references>
      </pivotArea>
    </format>
    <format dxfId="2">
      <pivotArea dataOnly="0" labelOnly="1" outline="0" fieldPosition="0">
        <references count="7">
          <reference field="0" count="1" selected="0">
            <x v="104"/>
          </reference>
          <reference field="1" count="1" selected="0">
            <x v="2"/>
          </reference>
          <reference field="2" count="1" selected="0">
            <x v="44"/>
          </reference>
          <reference field="3" count="1" selected="0">
            <x v="224"/>
          </reference>
          <reference field="5" count="1" selected="0">
            <x v="111"/>
          </reference>
          <reference field="6" count="1" selected="0">
            <x v="5"/>
          </reference>
          <reference field="7" count="1">
            <x v="4"/>
          </reference>
        </references>
      </pivotArea>
    </format>
    <format dxfId="1">
      <pivotArea outline="0" collapsedLevelsAreSubtotals="1" fieldPosition="0"/>
    </format>
    <format dxfId="0">
      <pivotArea dataOnly="0" labelOnly="1" outline="0" axis="axisValues" fieldPosition="0"/>
    </format>
  </formats>
  <pivotTableStyleInfo name="PivotStyleLight2"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0CE32B4F-573C-4CC9-B3BF-CD39864D5474}" autoFormatId="16" applyNumberFormats="0" applyBorderFormats="0" applyFontFormats="0" applyPatternFormats="0" applyAlignmentFormats="0" applyWidthHeightFormats="0">
  <queryTableRefresh nextId="6">
    <queryTableFields count="5">
      <queryTableField id="1" name="IdN1" tableColumnId="1"/>
      <queryTableField id="2" name="Tipul (bunuri, servicii, lucrari)" tableColumnId="2"/>
      <queryTableField id="3" name="IDN2" tableColumnId="3"/>
      <queryTableField id="4" name="Denumire N2" tableColumnId="4"/>
      <queryTableField id="5" name="Grupare nivel superior"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1" xr16:uid="{BB121D61-1900-4741-8CCC-0104027A2E45}" autoFormatId="16" applyNumberFormats="0" applyBorderFormats="0" applyFontFormats="0" applyPatternFormats="0" applyAlignmentFormats="0" applyWidthHeightFormats="0">
  <queryTableRefresh nextId="4">
    <queryTableFields count="3">
      <queryTableField id="1" name="IdN1" tableColumnId="1"/>
      <queryTableField id="2" name="Denumire N1" tableColumnId="2"/>
      <queryTableField id="3" name="Tipul (bunuri, servicii, lucrari)" tableColumnId="3"/>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5A4F7C-7B0C-4370-94DB-02F2FFDEB7AD}" name="Users4" displayName="Users4" ref="C4:C6" headerRowCount="0" totalsRowShown="0" headerRowDxfId="360" dataDxfId="359">
  <tableColumns count="1">
    <tableColumn id="1" xr3:uid="{5683D475-FB96-48AA-A149-B90765EEC332}" name="Users" headerRowDxfId="358" dataDxfId="357" headerRowCellStyle="Normal 7 2"/>
  </tableColumns>
  <tableStyleInfo name="TableStyleLight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FB4325-B451-4D41-A01C-98EF67E98967}" name="TableCatN2" displayName="TableCatN2" ref="E1:I49" tableType="queryTable" totalsRowShown="0">
  <autoFilter ref="E1:I49" xr:uid="{88FB4325-B451-4D41-A01C-98EF67E98967}"/>
  <tableColumns count="5">
    <tableColumn id="1" xr3:uid="{51C4A6F6-EFA8-4038-8D55-EAC15CF5C92A}" uniqueName="1" name="IdN1" queryTableFieldId="1"/>
    <tableColumn id="2" xr3:uid="{255CE789-A81C-4BD3-8688-01FAEBEDCE75}" uniqueName="2" name="Tipul (bunuri, servicii, lucrari)" queryTableFieldId="2" dataDxfId="356"/>
    <tableColumn id="3" xr3:uid="{BAB7C7FA-8E3A-4939-A29D-4DDD01F0B551}" uniqueName="3" name="IDN2" queryTableFieldId="3"/>
    <tableColumn id="4" xr3:uid="{80E289B4-DB14-4DF9-81B6-B61F7171BD0A}" uniqueName="4" name="Denumire N2" queryTableFieldId="4" dataDxfId="355"/>
    <tableColumn id="5" xr3:uid="{7DA0A0D8-E5CC-4831-9E0A-99C83C6EF7B4}" uniqueName="5" name="Grupare nivel superior" queryTableFieldId="5" dataDxfId="35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83E47AF-9168-4D41-A6DE-9A7F1FB68A9F}" name="TableCatN1" displayName="TableCatN1" ref="A1:C4" tableType="queryTable" totalsRowShown="0">
  <autoFilter ref="A1:C4" xr:uid="{C83E47AF-9168-4D41-A6DE-9A7F1FB68A9F}"/>
  <tableColumns count="3">
    <tableColumn id="1" xr3:uid="{93E0345A-86B7-48B9-8ACE-2D73D9296C69}" uniqueName="1" name="IdN1" queryTableFieldId="1"/>
    <tableColumn id="2" xr3:uid="{69DDC3C1-7391-43BE-9892-8D7E9E61A2CE}" uniqueName="2" name="Denumire N1" queryTableFieldId="2" dataDxfId="353"/>
    <tableColumn id="3" xr3:uid="{AEBD5A33-3D75-4CB2-8DAB-F15A22F9354A}" uniqueName="3" name="Tipul (bunuri, servicii, lucrari)" queryTableFieldId="3" dataDxfId="352"/>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22153E-6A21-4D92-9A64-5150BD66668E}" name="tbBDPlanA" displayName="tbBDPlanA" ref="A1:J106" totalsRowShown="0" headerRowDxfId="351" dataDxfId="350" totalsRowDxfId="349">
  <autoFilter ref="A1:J106" xr:uid="{CA22153E-6A21-4D92-9A64-5150BD66668E}">
    <filterColumn colId="3">
      <filters>
        <filter val="Diverse materiale de construcții (adeziv, lacuri, vopsele, cherestea, chit, gips, ciment, teracotă, pavaj, linoleum, alte materiale de construcție)"/>
      </filters>
    </filterColumn>
  </autoFilter>
  <tableColumns count="10">
    <tableColumn id="1" xr3:uid="{172EFA97-2E90-4CCC-A1F9-7367977DCF25}" name="Nr. crt." dataDxfId="348" totalsRowDxfId="347"/>
    <tableColumn id="7" xr3:uid="{8A6CB19A-324E-48B6-A01D-44D824D88319}" name="Tipul (1_bunuri, 2_servicii, 3_lucrari)" dataDxfId="346" totalsRowDxfId="345"/>
    <tableColumn id="8" xr3:uid="{47801681-337C-475F-93DE-4D8901CF0E41}" name="Grupe majore, nivel I" dataDxfId="344" totalsRowDxfId="343"/>
    <tableColumn id="2" xr3:uid="{85D20AE3-2583-44A6-9622-31F9AC88AE97}" name="Denumirea   bunurilor/lucrărilor/serviciilor" dataDxfId="342" totalsRowDxfId="341"/>
    <tableColumn id="3" xr3:uid="{DB6F3836-0CEC-4C42-A9FB-17016C4250DC}" name="Valoarea anuală estimată, mii lei (fără TVA)" dataDxfId="340" totalsRowDxfId="339"/>
    <tableColumn id="4" xr3:uid="{E220EB63-D84C-4800-8A05-7FE0864DB662}" name="Codul CPV" dataDxfId="338" totalsRowDxfId="337"/>
    <tableColumn id="5" xr3:uid="{2EF6F538-C902-4538-8F9A-AE2CE9F43728}" name="Procedura de achiziție  aplicabilă" dataDxfId="336" totalsRowDxfId="335"/>
    <tableColumn id="6" xr3:uid="{9286EBD6-2F08-4A13-B081-16265F165DD8}" name="Perioada desfășurării procedurii_x000a_de achiziție publică" dataDxfId="334" totalsRowDxfId="333"/>
    <tableColumn id="9" xr3:uid="{F482D7B3-3CB9-4197-9644-4FA15CC36F39}" name="Nivel prioritate (1-3)" dataDxfId="332" totalsRowDxfId="331"/>
    <tableColumn id="10" xr3:uid="{D72DF0FA-3A56-4360-BA77-862C796061C6}" name="Sura de finantare_x000a_1-8)" dataDxfId="330" totalsRowDxfId="329"/>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A634A8-02A5-4CB7-9FA1-5C4279AFCD47}" name="Table2" displayName="Table2" ref="L1:L4" totalsRowShown="0" headerRowDxfId="328" dataDxfId="327">
  <autoFilter ref="L1:L4" xr:uid="{24A634A8-02A5-4CB7-9FA1-5C4279AFCD47}"/>
  <tableColumns count="1">
    <tableColumn id="1" xr3:uid="{BE4ED802-E013-4826-9961-2D869FAFE6CD}" name="Tipuri proceduri" dataDxfId="326"/>
  </tableColumns>
  <tableStyleInfo name="TableStyleLight9" showFirstColumn="0" showLastColumn="0" showRowStripes="1" showColumnStripes="0"/>
</table>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F771B-659D-4360-B0DD-28063DF34D63}">
  <sheetPr>
    <tabColor rgb="FFFFFFCC"/>
  </sheetPr>
  <dimension ref="A1:K24"/>
  <sheetViews>
    <sheetView showGridLines="0" workbookViewId="0">
      <selection activeCell="K23" sqref="K23"/>
    </sheetView>
  </sheetViews>
  <sheetFormatPr defaultRowHeight="15" x14ac:dyDescent="0.25"/>
  <cols>
    <col min="1" max="1" width="22.5703125" style="12" customWidth="1"/>
    <col min="2" max="2" width="0.7109375" style="12" customWidth="1"/>
    <col min="3" max="3" width="28.28515625" style="12" customWidth="1"/>
    <col min="4" max="4" width="0.7109375" style="12" customWidth="1"/>
    <col min="5" max="5" width="7.42578125" style="12" bestFit="1" customWidth="1"/>
    <col min="6" max="6" width="30.140625" style="12" bestFit="1" customWidth="1"/>
    <col min="7" max="7" width="0.7109375" style="12" customWidth="1"/>
    <col min="8" max="8" width="8.28515625" style="12" bestFit="1" customWidth="1"/>
    <col min="9" max="9" width="29.42578125" style="12" customWidth="1"/>
    <col min="10" max="10" width="0.7109375" style="12" customWidth="1"/>
    <col min="11" max="11" width="80.140625" style="12" customWidth="1"/>
    <col min="12" max="12" width="6.42578125" style="12" customWidth="1"/>
    <col min="13" max="13" width="1.7109375" style="12" customWidth="1"/>
    <col min="14" max="16384" width="9.140625" style="12"/>
  </cols>
  <sheetData>
    <row r="1" spans="1:11" ht="15.75" thickBot="1" x14ac:dyDescent="0.3">
      <c r="A1" s="3" t="s">
        <v>0</v>
      </c>
      <c r="B1" s="11"/>
      <c r="C1" s="3" t="s">
        <v>1</v>
      </c>
      <c r="D1" s="11"/>
      <c r="E1" s="3" t="s">
        <v>2</v>
      </c>
      <c r="F1" s="3"/>
      <c r="G1" s="11"/>
      <c r="H1" s="3" t="s">
        <v>3</v>
      </c>
      <c r="I1" s="3"/>
      <c r="J1" s="11"/>
      <c r="K1" s="4" t="s">
        <v>4</v>
      </c>
    </row>
    <row r="2" spans="1:11" ht="16.5" thickTop="1" thickBot="1" x14ac:dyDescent="0.3">
      <c r="A2" s="13" t="s">
        <v>5</v>
      </c>
      <c r="B2" s="11"/>
      <c r="C2" s="14" t="s">
        <v>6</v>
      </c>
      <c r="D2" s="11"/>
      <c r="E2" s="6" t="s">
        <v>7</v>
      </c>
      <c r="F2" s="7"/>
      <c r="G2" s="11"/>
      <c r="H2" s="6" t="s">
        <v>8</v>
      </c>
      <c r="I2" s="8"/>
      <c r="J2" s="11"/>
      <c r="K2" s="9" t="str">
        <f>$A$2&amp;F2</f>
        <v>D:\Users\abulmag\ACC\</v>
      </c>
    </row>
    <row r="3" spans="1:11" ht="16.5" thickTop="1" thickBot="1" x14ac:dyDescent="0.3">
      <c r="B3" s="11"/>
      <c r="C3" s="15" t="s">
        <v>5</v>
      </c>
      <c r="D3" s="11"/>
      <c r="E3" s="6" t="s">
        <v>9</v>
      </c>
      <c r="F3" s="7" t="s">
        <v>10</v>
      </c>
      <c r="G3" s="11"/>
      <c r="H3" s="6" t="s">
        <v>11</v>
      </c>
      <c r="I3" s="8" t="s">
        <v>12</v>
      </c>
      <c r="J3" s="11"/>
      <c r="K3" s="9" t="str">
        <f>$A$2&amp;F3&amp;I3</f>
        <v>D:\Users\abulmag\ACC\PF Achizitii - 1_DocLucru\Doc_referinte\ClasificariAchizitii\ClasificariAchizitii/Clasificari%20Achizitii%202021.xlsx</v>
      </c>
    </row>
    <row r="4" spans="1:11" ht="15.75" thickTop="1" x14ac:dyDescent="0.25">
      <c r="B4" s="11"/>
      <c r="C4" s="5" t="s">
        <v>13</v>
      </c>
      <c r="D4" s="11"/>
      <c r="G4" s="11"/>
      <c r="H4" s="6" t="s">
        <v>14</v>
      </c>
      <c r="I4" s="10"/>
      <c r="J4" s="11"/>
    </row>
    <row r="5" spans="1:11" x14ac:dyDescent="0.25">
      <c r="B5" s="11"/>
      <c r="C5" s="5" t="s">
        <v>15</v>
      </c>
      <c r="D5" s="11"/>
      <c r="G5" s="11"/>
      <c r="H5" s="6" t="s">
        <v>16</v>
      </c>
      <c r="I5" s="10"/>
      <c r="J5" s="11"/>
    </row>
    <row r="6" spans="1:11" x14ac:dyDescent="0.25">
      <c r="B6" s="11"/>
      <c r="C6" s="5" t="s">
        <v>17</v>
      </c>
      <c r="D6" s="11"/>
      <c r="G6" s="11"/>
      <c r="H6" s="6" t="s">
        <v>18</v>
      </c>
      <c r="I6" s="10"/>
      <c r="J6" s="11"/>
    </row>
    <row r="7" spans="1:11" x14ac:dyDescent="0.25">
      <c r="B7" s="11"/>
      <c r="D7" s="11"/>
      <c r="G7" s="11"/>
      <c r="H7" s="6" t="s">
        <v>19</v>
      </c>
      <c r="I7" s="10"/>
      <c r="J7" s="11"/>
    </row>
    <row r="8" spans="1:11" x14ac:dyDescent="0.25">
      <c r="B8" s="11"/>
      <c r="D8" s="11"/>
      <c r="G8" s="11"/>
      <c r="J8" s="11"/>
    </row>
    <row r="9" spans="1:11" x14ac:dyDescent="0.25">
      <c r="B9" s="11"/>
      <c r="D9" s="11"/>
      <c r="G9" s="11"/>
      <c r="J9" s="11"/>
    </row>
    <row r="10" spans="1:11" x14ac:dyDescent="0.25">
      <c r="B10" s="11"/>
      <c r="D10" s="11"/>
      <c r="G10" s="11"/>
      <c r="J10" s="11"/>
    </row>
    <row r="11" spans="1:11" x14ac:dyDescent="0.25">
      <c r="B11" s="11"/>
      <c r="D11" s="11"/>
      <c r="G11" s="11"/>
      <c r="J11" s="11"/>
    </row>
    <row r="12" spans="1:11" x14ac:dyDescent="0.25">
      <c r="B12" s="11"/>
      <c r="D12" s="11"/>
      <c r="G12" s="11"/>
      <c r="J12" s="11"/>
    </row>
    <row r="13" spans="1:11" x14ac:dyDescent="0.25">
      <c r="B13" s="11"/>
      <c r="D13" s="11"/>
      <c r="G13" s="11"/>
      <c r="J13" s="11"/>
    </row>
    <row r="14" spans="1:11" x14ac:dyDescent="0.25">
      <c r="B14" s="11"/>
      <c r="D14" s="11"/>
      <c r="G14" s="11"/>
      <c r="J14" s="11"/>
    </row>
    <row r="24" spans="11:11" x14ac:dyDescent="0.25">
      <c r="K24" s="16"/>
    </row>
  </sheetData>
  <dataValidations count="1">
    <dataValidation type="list" allowBlank="1" showInputMessage="1" showErrorMessage="1" sqref="A2" xr:uid="{2BD8A6AB-7919-4218-849A-BB400BDC2B0A}">
      <formula1>User</formula1>
    </dataValidation>
  </dataValidations>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9A254-8B09-4A53-B4DD-2FA065863195}">
  <sheetPr>
    <tabColor theme="9" tint="0.59999389629810485"/>
  </sheetPr>
  <dimension ref="A1:I49"/>
  <sheetViews>
    <sheetView topLeftCell="A16" workbookViewId="0">
      <selection activeCell="I34" sqref="I34"/>
    </sheetView>
  </sheetViews>
  <sheetFormatPr defaultRowHeight="15" x14ac:dyDescent="0.25"/>
  <cols>
    <col min="1" max="1" width="7.42578125" bestFit="1" customWidth="1"/>
    <col min="2" max="2" width="15" bestFit="1" customWidth="1"/>
    <col min="3" max="3" width="29.85546875" bestFit="1" customWidth="1"/>
    <col min="4" max="4" width="3.7109375" customWidth="1"/>
    <col min="5" max="5" width="7.42578125" bestFit="1" customWidth="1"/>
    <col min="6" max="6" width="29.85546875" bestFit="1" customWidth="1"/>
    <col min="7" max="7" width="7.5703125" bestFit="1" customWidth="1"/>
    <col min="8" max="8" width="58.7109375" bestFit="1" customWidth="1"/>
    <col min="9" max="9" width="62.140625" bestFit="1" customWidth="1"/>
  </cols>
  <sheetData>
    <row r="1" spans="1:9" x14ac:dyDescent="0.25">
      <c r="A1" t="s">
        <v>20</v>
      </c>
      <c r="B1" t="s">
        <v>21</v>
      </c>
      <c r="C1" t="s">
        <v>22</v>
      </c>
      <c r="E1" t="s">
        <v>20</v>
      </c>
      <c r="F1" t="s">
        <v>22</v>
      </c>
      <c r="G1" t="s">
        <v>23</v>
      </c>
      <c r="H1" t="s">
        <v>24</v>
      </c>
      <c r="I1" t="s">
        <v>25</v>
      </c>
    </row>
    <row r="2" spans="1:9" x14ac:dyDescent="0.25">
      <c r="A2">
        <v>1</v>
      </c>
      <c r="B2" t="s">
        <v>26</v>
      </c>
      <c r="C2" t="s">
        <v>27</v>
      </c>
      <c r="E2">
        <v>1</v>
      </c>
      <c r="F2" t="s">
        <v>27</v>
      </c>
      <c r="G2">
        <v>111</v>
      </c>
      <c r="H2" t="s">
        <v>28</v>
      </c>
      <c r="I2" t="s">
        <v>29</v>
      </c>
    </row>
    <row r="3" spans="1:9" x14ac:dyDescent="0.25">
      <c r="A3">
        <v>2</v>
      </c>
      <c r="B3" t="s">
        <v>30</v>
      </c>
      <c r="C3" t="s">
        <v>31</v>
      </c>
      <c r="E3">
        <v>1</v>
      </c>
      <c r="F3" t="s">
        <v>27</v>
      </c>
      <c r="G3">
        <v>112</v>
      </c>
      <c r="H3" t="s">
        <v>32</v>
      </c>
      <c r="I3" t="s">
        <v>33</v>
      </c>
    </row>
    <row r="4" spans="1:9" x14ac:dyDescent="0.25">
      <c r="A4">
        <v>3</v>
      </c>
      <c r="B4" t="s">
        <v>34</v>
      </c>
      <c r="C4" t="s">
        <v>35</v>
      </c>
      <c r="E4">
        <v>1</v>
      </c>
      <c r="F4" t="s">
        <v>27</v>
      </c>
      <c r="G4">
        <v>113</v>
      </c>
      <c r="H4" t="s">
        <v>36</v>
      </c>
      <c r="I4" t="s">
        <v>37</v>
      </c>
    </row>
    <row r="5" spans="1:9" x14ac:dyDescent="0.25">
      <c r="E5">
        <v>1</v>
      </c>
      <c r="F5" t="s">
        <v>27</v>
      </c>
      <c r="G5">
        <v>114</v>
      </c>
      <c r="H5" t="s">
        <v>38</v>
      </c>
      <c r="I5" t="s">
        <v>39</v>
      </c>
    </row>
    <row r="6" spans="1:9" x14ac:dyDescent="0.25">
      <c r="E6">
        <v>1</v>
      </c>
      <c r="F6" t="s">
        <v>27</v>
      </c>
      <c r="G6">
        <v>115</v>
      </c>
      <c r="H6" t="s">
        <v>40</v>
      </c>
      <c r="I6" t="s">
        <v>41</v>
      </c>
    </row>
    <row r="7" spans="1:9" x14ac:dyDescent="0.25">
      <c r="E7">
        <v>1</v>
      </c>
      <c r="F7" t="s">
        <v>27</v>
      </c>
      <c r="G7">
        <v>116</v>
      </c>
      <c r="H7" t="s">
        <v>42</v>
      </c>
      <c r="I7" t="s">
        <v>43</v>
      </c>
    </row>
    <row r="8" spans="1:9" x14ac:dyDescent="0.25">
      <c r="E8">
        <v>1</v>
      </c>
      <c r="F8" t="s">
        <v>27</v>
      </c>
      <c r="G8">
        <v>121</v>
      </c>
      <c r="H8" t="s">
        <v>44</v>
      </c>
      <c r="I8" t="s">
        <v>45</v>
      </c>
    </row>
    <row r="9" spans="1:9" x14ac:dyDescent="0.25">
      <c r="E9">
        <v>1</v>
      </c>
      <c r="F9" t="s">
        <v>27</v>
      </c>
      <c r="G9">
        <v>122</v>
      </c>
      <c r="H9" t="s">
        <v>46</v>
      </c>
      <c r="I9" t="s">
        <v>47</v>
      </c>
    </row>
    <row r="10" spans="1:9" x14ac:dyDescent="0.25">
      <c r="E10">
        <v>1</v>
      </c>
      <c r="F10" t="s">
        <v>27</v>
      </c>
      <c r="G10">
        <v>123</v>
      </c>
      <c r="H10" t="s">
        <v>48</v>
      </c>
      <c r="I10" t="s">
        <v>49</v>
      </c>
    </row>
    <row r="11" spans="1:9" x14ac:dyDescent="0.25">
      <c r="E11">
        <v>1</v>
      </c>
      <c r="F11" t="s">
        <v>27</v>
      </c>
      <c r="G11">
        <v>124</v>
      </c>
      <c r="H11" t="s">
        <v>50</v>
      </c>
      <c r="I11" t="s">
        <v>51</v>
      </c>
    </row>
    <row r="12" spans="1:9" x14ac:dyDescent="0.25">
      <c r="E12">
        <v>1</v>
      </c>
      <c r="F12" t="s">
        <v>27</v>
      </c>
      <c r="G12">
        <v>126</v>
      </c>
      <c r="H12" t="s">
        <v>52</v>
      </c>
      <c r="I12" t="s">
        <v>53</v>
      </c>
    </row>
    <row r="13" spans="1:9" x14ac:dyDescent="0.25">
      <c r="E13">
        <v>1</v>
      </c>
      <c r="F13" t="s">
        <v>27</v>
      </c>
      <c r="G13">
        <v>127</v>
      </c>
      <c r="H13" t="s">
        <v>54</v>
      </c>
      <c r="I13" t="s">
        <v>55</v>
      </c>
    </row>
    <row r="14" spans="1:9" x14ac:dyDescent="0.25">
      <c r="E14">
        <v>1</v>
      </c>
      <c r="F14" t="s">
        <v>27</v>
      </c>
      <c r="G14">
        <v>128</v>
      </c>
      <c r="H14" t="s">
        <v>56</v>
      </c>
      <c r="I14" t="s">
        <v>57</v>
      </c>
    </row>
    <row r="15" spans="1:9" x14ac:dyDescent="0.25">
      <c r="E15">
        <v>1</v>
      </c>
      <c r="F15" t="s">
        <v>27</v>
      </c>
      <c r="G15">
        <v>129</v>
      </c>
      <c r="H15" t="s">
        <v>58</v>
      </c>
      <c r="I15" t="s">
        <v>59</v>
      </c>
    </row>
    <row r="16" spans="1:9" x14ac:dyDescent="0.25">
      <c r="E16">
        <v>1</v>
      </c>
      <c r="F16" t="s">
        <v>27</v>
      </c>
      <c r="G16">
        <v>130</v>
      </c>
      <c r="H16" t="s">
        <v>60</v>
      </c>
      <c r="I16" t="s">
        <v>61</v>
      </c>
    </row>
    <row r="17" spans="5:9" x14ac:dyDescent="0.25">
      <c r="E17">
        <v>1</v>
      </c>
      <c r="F17" t="s">
        <v>27</v>
      </c>
      <c r="G17">
        <v>150</v>
      </c>
      <c r="H17" t="s">
        <v>62</v>
      </c>
      <c r="I17" t="s">
        <v>63</v>
      </c>
    </row>
    <row r="18" spans="5:9" x14ac:dyDescent="0.25">
      <c r="E18">
        <v>1</v>
      </c>
      <c r="F18" t="s">
        <v>27</v>
      </c>
      <c r="G18">
        <v>157</v>
      </c>
      <c r="H18" t="s">
        <v>64</v>
      </c>
      <c r="I18" t="s">
        <v>65</v>
      </c>
    </row>
    <row r="19" spans="5:9" x14ac:dyDescent="0.25">
      <c r="E19">
        <v>1</v>
      </c>
      <c r="F19" t="s">
        <v>27</v>
      </c>
      <c r="G19">
        <v>158</v>
      </c>
      <c r="H19" t="s">
        <v>66</v>
      </c>
      <c r="I19" t="s">
        <v>67</v>
      </c>
    </row>
    <row r="20" spans="5:9" x14ac:dyDescent="0.25">
      <c r="E20">
        <v>1</v>
      </c>
      <c r="F20" t="s">
        <v>27</v>
      </c>
      <c r="G20">
        <v>159</v>
      </c>
      <c r="H20" t="s">
        <v>68</v>
      </c>
      <c r="I20" t="s">
        <v>69</v>
      </c>
    </row>
    <row r="21" spans="5:9" x14ac:dyDescent="0.25">
      <c r="E21">
        <v>1</v>
      </c>
      <c r="F21" t="s">
        <v>27</v>
      </c>
      <c r="G21">
        <v>160</v>
      </c>
      <c r="H21" t="s">
        <v>70</v>
      </c>
      <c r="I21" t="s">
        <v>71</v>
      </c>
    </row>
    <row r="22" spans="5:9" x14ac:dyDescent="0.25">
      <c r="E22">
        <v>1</v>
      </c>
      <c r="F22" t="s">
        <v>27</v>
      </c>
      <c r="G22">
        <v>161</v>
      </c>
      <c r="H22" t="s">
        <v>72</v>
      </c>
      <c r="I22" t="s">
        <v>73</v>
      </c>
    </row>
    <row r="23" spans="5:9" x14ac:dyDescent="0.25">
      <c r="E23">
        <v>1</v>
      </c>
      <c r="F23" t="s">
        <v>27</v>
      </c>
      <c r="G23">
        <v>162</v>
      </c>
      <c r="H23" t="s">
        <v>74</v>
      </c>
      <c r="I23" t="s">
        <v>75</v>
      </c>
    </row>
    <row r="24" spans="5:9" x14ac:dyDescent="0.25">
      <c r="E24">
        <v>1</v>
      </c>
      <c r="F24" t="s">
        <v>27</v>
      </c>
      <c r="G24">
        <v>163</v>
      </c>
      <c r="H24" t="s">
        <v>76</v>
      </c>
      <c r="I24" t="s">
        <v>77</v>
      </c>
    </row>
    <row r="25" spans="5:9" x14ac:dyDescent="0.25">
      <c r="E25">
        <v>1</v>
      </c>
      <c r="F25" t="s">
        <v>27</v>
      </c>
      <c r="G25">
        <v>181</v>
      </c>
      <c r="H25" t="s">
        <v>78</v>
      </c>
      <c r="I25" t="s">
        <v>79</v>
      </c>
    </row>
    <row r="26" spans="5:9" x14ac:dyDescent="0.25">
      <c r="E26">
        <v>1</v>
      </c>
      <c r="F26" t="s">
        <v>27</v>
      </c>
      <c r="G26">
        <v>184</v>
      </c>
      <c r="H26" t="s">
        <v>80</v>
      </c>
      <c r="I26" t="s">
        <v>81</v>
      </c>
    </row>
    <row r="27" spans="5:9" x14ac:dyDescent="0.25">
      <c r="E27">
        <v>1</v>
      </c>
      <c r="F27" t="s">
        <v>27</v>
      </c>
      <c r="G27">
        <v>191</v>
      </c>
      <c r="H27" t="s">
        <v>82</v>
      </c>
      <c r="I27" t="s">
        <v>83</v>
      </c>
    </row>
    <row r="28" spans="5:9" x14ac:dyDescent="0.25">
      <c r="E28">
        <v>1</v>
      </c>
      <c r="F28" t="s">
        <v>27</v>
      </c>
      <c r="G28">
        <v>192</v>
      </c>
      <c r="H28" t="s">
        <v>84</v>
      </c>
      <c r="I28" t="s">
        <v>85</v>
      </c>
    </row>
    <row r="29" spans="5:9" x14ac:dyDescent="0.25">
      <c r="E29">
        <v>1</v>
      </c>
      <c r="F29" t="s">
        <v>27</v>
      </c>
      <c r="G29">
        <v>193</v>
      </c>
      <c r="H29" t="s">
        <v>86</v>
      </c>
      <c r="I29" t="s">
        <v>87</v>
      </c>
    </row>
    <row r="30" spans="5:9" x14ac:dyDescent="0.25">
      <c r="E30">
        <v>1</v>
      </c>
      <c r="F30" t="s">
        <v>27</v>
      </c>
      <c r="G30">
        <v>194</v>
      </c>
      <c r="H30" t="s">
        <v>88</v>
      </c>
      <c r="I30" t="s">
        <v>89</v>
      </c>
    </row>
    <row r="31" spans="5:9" x14ac:dyDescent="0.25">
      <c r="E31">
        <v>1</v>
      </c>
      <c r="F31" t="s">
        <v>27</v>
      </c>
      <c r="G31">
        <v>197</v>
      </c>
      <c r="H31" t="s">
        <v>90</v>
      </c>
      <c r="I31" t="s">
        <v>91</v>
      </c>
    </row>
    <row r="32" spans="5:9" x14ac:dyDescent="0.25">
      <c r="E32">
        <v>1</v>
      </c>
      <c r="F32" t="s">
        <v>27</v>
      </c>
      <c r="G32">
        <v>198</v>
      </c>
      <c r="H32" t="s">
        <v>92</v>
      </c>
      <c r="I32" t="s">
        <v>93</v>
      </c>
    </row>
    <row r="33" spans="5:9" x14ac:dyDescent="0.25">
      <c r="E33">
        <v>2</v>
      </c>
      <c r="F33" t="s">
        <v>31</v>
      </c>
      <c r="G33">
        <v>201</v>
      </c>
      <c r="H33" t="s">
        <v>94</v>
      </c>
      <c r="I33" t="s">
        <v>95</v>
      </c>
    </row>
    <row r="34" spans="5:9" x14ac:dyDescent="0.25">
      <c r="E34">
        <v>2</v>
      </c>
      <c r="F34" t="s">
        <v>31</v>
      </c>
      <c r="G34">
        <v>202</v>
      </c>
      <c r="H34" t="s">
        <v>96</v>
      </c>
      <c r="I34" t="s">
        <v>97</v>
      </c>
    </row>
    <row r="35" spans="5:9" x14ac:dyDescent="0.25">
      <c r="E35">
        <v>2</v>
      </c>
      <c r="F35" t="s">
        <v>31</v>
      </c>
      <c r="G35">
        <v>203</v>
      </c>
      <c r="H35" t="s">
        <v>98</v>
      </c>
      <c r="I35" t="s">
        <v>99</v>
      </c>
    </row>
    <row r="36" spans="5:9" x14ac:dyDescent="0.25">
      <c r="E36">
        <v>2</v>
      </c>
      <c r="F36" t="s">
        <v>31</v>
      </c>
      <c r="G36">
        <v>204</v>
      </c>
      <c r="H36" t="s">
        <v>100</v>
      </c>
      <c r="I36" t="s">
        <v>101</v>
      </c>
    </row>
    <row r="37" spans="5:9" x14ac:dyDescent="0.25">
      <c r="E37">
        <v>2</v>
      </c>
      <c r="F37" t="s">
        <v>31</v>
      </c>
      <c r="G37">
        <v>205</v>
      </c>
      <c r="H37" t="s">
        <v>102</v>
      </c>
      <c r="I37" t="s">
        <v>103</v>
      </c>
    </row>
    <row r="38" spans="5:9" x14ac:dyDescent="0.25">
      <c r="E38">
        <v>2</v>
      </c>
      <c r="F38" t="s">
        <v>31</v>
      </c>
      <c r="G38">
        <v>206</v>
      </c>
      <c r="H38" t="s">
        <v>104</v>
      </c>
      <c r="I38" t="s">
        <v>105</v>
      </c>
    </row>
    <row r="39" spans="5:9" x14ac:dyDescent="0.25">
      <c r="E39">
        <v>2</v>
      </c>
      <c r="F39" t="s">
        <v>31</v>
      </c>
      <c r="G39">
        <v>207</v>
      </c>
      <c r="H39" t="s">
        <v>106</v>
      </c>
      <c r="I39" t="s">
        <v>107</v>
      </c>
    </row>
    <row r="40" spans="5:9" x14ac:dyDescent="0.25">
      <c r="E40">
        <v>2</v>
      </c>
      <c r="F40" t="s">
        <v>31</v>
      </c>
      <c r="G40">
        <v>208</v>
      </c>
      <c r="H40" t="s">
        <v>108</v>
      </c>
      <c r="I40" t="s">
        <v>109</v>
      </c>
    </row>
    <row r="41" spans="5:9" x14ac:dyDescent="0.25">
      <c r="E41">
        <v>2</v>
      </c>
      <c r="F41" t="s">
        <v>31</v>
      </c>
      <c r="G41">
        <v>209</v>
      </c>
      <c r="H41" t="s">
        <v>110</v>
      </c>
      <c r="I41" t="s">
        <v>111</v>
      </c>
    </row>
    <row r="42" spans="5:9" x14ac:dyDescent="0.25">
      <c r="E42">
        <v>2</v>
      </c>
      <c r="F42" t="s">
        <v>31</v>
      </c>
      <c r="G42">
        <v>210</v>
      </c>
      <c r="H42" t="s">
        <v>112</v>
      </c>
      <c r="I42" t="s">
        <v>113</v>
      </c>
    </row>
    <row r="43" spans="5:9" x14ac:dyDescent="0.25">
      <c r="E43">
        <v>2</v>
      </c>
      <c r="F43" t="s">
        <v>31</v>
      </c>
      <c r="G43">
        <v>211</v>
      </c>
      <c r="H43" t="s">
        <v>114</v>
      </c>
      <c r="I43" t="s">
        <v>115</v>
      </c>
    </row>
    <row r="44" spans="5:9" x14ac:dyDescent="0.25">
      <c r="E44">
        <v>2</v>
      </c>
      <c r="F44" t="s">
        <v>31</v>
      </c>
      <c r="G44">
        <v>212</v>
      </c>
      <c r="H44" t="s">
        <v>116</v>
      </c>
      <c r="I44" t="s">
        <v>117</v>
      </c>
    </row>
    <row r="45" spans="5:9" x14ac:dyDescent="0.25">
      <c r="E45">
        <v>2</v>
      </c>
      <c r="F45" t="s">
        <v>31</v>
      </c>
      <c r="G45">
        <v>213</v>
      </c>
      <c r="H45" t="s">
        <v>118</v>
      </c>
      <c r="I45" t="s">
        <v>119</v>
      </c>
    </row>
    <row r="46" spans="5:9" x14ac:dyDescent="0.25">
      <c r="E46">
        <v>3</v>
      </c>
      <c r="F46" t="s">
        <v>35</v>
      </c>
      <c r="G46">
        <v>310</v>
      </c>
      <c r="H46" t="s">
        <v>120</v>
      </c>
      <c r="I46" t="s">
        <v>121</v>
      </c>
    </row>
    <row r="47" spans="5:9" x14ac:dyDescent="0.25">
      <c r="E47">
        <v>3</v>
      </c>
      <c r="F47" t="s">
        <v>35</v>
      </c>
      <c r="G47">
        <v>320</v>
      </c>
      <c r="H47" t="s">
        <v>122</v>
      </c>
      <c r="I47" t="s">
        <v>123</v>
      </c>
    </row>
    <row r="48" spans="5:9" x14ac:dyDescent="0.25">
      <c r="E48">
        <v>3</v>
      </c>
      <c r="F48" t="s">
        <v>35</v>
      </c>
      <c r="G48">
        <v>330</v>
      </c>
      <c r="H48" t="s">
        <v>124</v>
      </c>
      <c r="I48" t="s">
        <v>125</v>
      </c>
    </row>
    <row r="49" spans="5:9" x14ac:dyDescent="0.25">
      <c r="E49">
        <v>3</v>
      </c>
      <c r="F49" t="s">
        <v>35</v>
      </c>
      <c r="G49">
        <v>399</v>
      </c>
      <c r="H49" t="s">
        <v>126</v>
      </c>
      <c r="I49" t="s">
        <v>127</v>
      </c>
    </row>
  </sheetData>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DAF74-BE60-4B4E-9015-9AF52F36474A}">
  <sheetPr>
    <tabColor rgb="FFFFFF00"/>
  </sheetPr>
  <dimension ref="A1:L106"/>
  <sheetViews>
    <sheetView showGridLines="0" tabSelected="1" zoomScale="84" zoomScaleNormal="84" workbookViewId="0">
      <selection activeCell="D18" sqref="D18"/>
    </sheetView>
  </sheetViews>
  <sheetFormatPr defaultRowHeight="18.75" x14ac:dyDescent="0.3"/>
  <cols>
    <col min="1" max="1" width="6.7109375" style="31" customWidth="1"/>
    <col min="2" max="2" width="14.7109375" style="42" bestFit="1" customWidth="1"/>
    <col min="3" max="3" width="41.7109375" style="31" bestFit="1" customWidth="1"/>
    <col min="4" max="4" width="61.7109375" style="31" customWidth="1"/>
    <col min="5" max="5" width="15.85546875" style="31" customWidth="1"/>
    <col min="6" max="6" width="19" style="50" customWidth="1"/>
    <col min="7" max="7" width="31.5703125" style="31" bestFit="1" customWidth="1"/>
    <col min="8" max="8" width="30.42578125" style="31" bestFit="1" customWidth="1"/>
    <col min="9" max="9" width="9.5703125" style="31" customWidth="1"/>
    <col min="10" max="11" width="9" style="31" customWidth="1"/>
    <col min="12" max="12" width="34.7109375" style="31" customWidth="1"/>
    <col min="13" max="13" width="9.140625" style="44" customWidth="1"/>
    <col min="14" max="19" width="9.140625" style="44"/>
    <col min="20" max="21" width="9.140625" style="44" customWidth="1"/>
    <col min="22" max="16384" width="9.140625" style="44"/>
  </cols>
  <sheetData>
    <row r="1" spans="1:12" ht="93.75" x14ac:dyDescent="0.3">
      <c r="A1" s="27" t="s">
        <v>128</v>
      </c>
      <c r="B1" s="28" t="s">
        <v>129</v>
      </c>
      <c r="C1" s="28" t="s">
        <v>130</v>
      </c>
      <c r="D1" s="28" t="s">
        <v>131</v>
      </c>
      <c r="E1" s="29" t="s">
        <v>132</v>
      </c>
      <c r="F1" s="28" t="s">
        <v>133</v>
      </c>
      <c r="G1" s="28" t="s">
        <v>134</v>
      </c>
      <c r="H1" s="28" t="s">
        <v>135</v>
      </c>
      <c r="I1" s="30" t="s">
        <v>276</v>
      </c>
      <c r="J1" s="28" t="s">
        <v>277</v>
      </c>
      <c r="K1" s="28"/>
      <c r="L1" s="31" t="s">
        <v>136</v>
      </c>
    </row>
    <row r="2" spans="1:12" ht="37.5" hidden="1" x14ac:dyDescent="0.3">
      <c r="A2" s="36">
        <v>1</v>
      </c>
      <c r="B2" s="37" t="s">
        <v>27</v>
      </c>
      <c r="C2" s="26" t="s">
        <v>29</v>
      </c>
      <c r="D2" s="26" t="s">
        <v>285</v>
      </c>
      <c r="E2" s="55">
        <v>186253.34</v>
      </c>
      <c r="F2" s="49" t="s">
        <v>137</v>
      </c>
      <c r="G2" s="38" t="s">
        <v>138</v>
      </c>
      <c r="H2" s="38" t="s">
        <v>139</v>
      </c>
      <c r="I2" s="39" t="s">
        <v>140</v>
      </c>
      <c r="J2" s="47"/>
      <c r="K2" s="32"/>
      <c r="L2" s="31" t="s">
        <v>138</v>
      </c>
    </row>
    <row r="3" spans="1:12" ht="37.5" hidden="1" x14ac:dyDescent="0.3">
      <c r="A3" s="36">
        <v>2</v>
      </c>
      <c r="B3" s="37" t="s">
        <v>27</v>
      </c>
      <c r="C3" s="26" t="s">
        <v>33</v>
      </c>
      <c r="D3" s="26" t="s">
        <v>332</v>
      </c>
      <c r="E3" s="55">
        <v>350</v>
      </c>
      <c r="F3" s="49" t="s">
        <v>141</v>
      </c>
      <c r="G3" s="38" t="s">
        <v>142</v>
      </c>
      <c r="H3" s="38" t="s">
        <v>143</v>
      </c>
      <c r="I3" s="39" t="s">
        <v>140</v>
      </c>
      <c r="J3" s="47"/>
      <c r="K3" s="32"/>
      <c r="L3" s="31" t="s">
        <v>144</v>
      </c>
    </row>
    <row r="4" spans="1:12" ht="37.5" hidden="1" x14ac:dyDescent="0.3">
      <c r="A4" s="36">
        <v>3</v>
      </c>
      <c r="B4" s="37" t="s">
        <v>27</v>
      </c>
      <c r="C4" s="26" t="s">
        <v>33</v>
      </c>
      <c r="D4" s="26" t="s">
        <v>145</v>
      </c>
      <c r="E4" s="55">
        <v>51688</v>
      </c>
      <c r="F4" s="49" t="s">
        <v>146</v>
      </c>
      <c r="G4" s="38" t="s">
        <v>138</v>
      </c>
      <c r="H4" s="38" t="s">
        <v>139</v>
      </c>
      <c r="I4" s="39" t="s">
        <v>140</v>
      </c>
      <c r="J4" s="47"/>
      <c r="K4" s="32"/>
      <c r="L4" s="31" t="s">
        <v>142</v>
      </c>
    </row>
    <row r="5" spans="1:12" ht="37.5" hidden="1" x14ac:dyDescent="0.3">
      <c r="A5" s="36">
        <v>4</v>
      </c>
      <c r="B5" s="37" t="s">
        <v>27</v>
      </c>
      <c r="C5" s="26" t="s">
        <v>37</v>
      </c>
      <c r="D5" s="26" t="s">
        <v>147</v>
      </c>
      <c r="E5" s="55">
        <v>13185</v>
      </c>
      <c r="F5" s="49" t="s">
        <v>148</v>
      </c>
      <c r="G5" s="38" t="s">
        <v>144</v>
      </c>
      <c r="H5" s="38" t="s">
        <v>139</v>
      </c>
      <c r="I5" s="39" t="s">
        <v>140</v>
      </c>
      <c r="J5" s="47"/>
      <c r="K5" s="32"/>
      <c r="L5" s="33"/>
    </row>
    <row r="6" spans="1:12" ht="37.5" hidden="1" x14ac:dyDescent="0.3">
      <c r="A6" s="36">
        <v>5</v>
      </c>
      <c r="B6" s="37" t="s">
        <v>27</v>
      </c>
      <c r="C6" s="26" t="s">
        <v>39</v>
      </c>
      <c r="D6" s="26" t="s">
        <v>260</v>
      </c>
      <c r="E6" s="55">
        <v>7200</v>
      </c>
      <c r="F6" s="49" t="s">
        <v>240</v>
      </c>
      <c r="G6" s="38" t="s">
        <v>138</v>
      </c>
      <c r="H6" s="38" t="s">
        <v>143</v>
      </c>
      <c r="I6" s="39"/>
      <c r="J6" s="47"/>
      <c r="K6" s="34"/>
      <c r="L6" s="35"/>
    </row>
    <row r="7" spans="1:12" ht="37.5" hidden="1" x14ac:dyDescent="0.3">
      <c r="A7" s="36">
        <v>6</v>
      </c>
      <c r="B7" s="37" t="s">
        <v>27</v>
      </c>
      <c r="C7" s="26" t="s">
        <v>41</v>
      </c>
      <c r="D7" s="26" t="s">
        <v>286</v>
      </c>
      <c r="E7" s="55">
        <v>10000</v>
      </c>
      <c r="F7" s="49" t="s">
        <v>302</v>
      </c>
      <c r="G7" s="38" t="s">
        <v>144</v>
      </c>
      <c r="H7" s="38" t="s">
        <v>143</v>
      </c>
      <c r="I7" s="39"/>
      <c r="J7" s="47"/>
      <c r="K7" s="32"/>
    </row>
    <row r="8" spans="1:12" ht="37.5" hidden="1" x14ac:dyDescent="0.3">
      <c r="A8" s="36">
        <v>7</v>
      </c>
      <c r="B8" s="37" t="s">
        <v>27</v>
      </c>
      <c r="C8" s="26" t="s">
        <v>41</v>
      </c>
      <c r="D8" s="26" t="s">
        <v>287</v>
      </c>
      <c r="E8" s="55">
        <v>12500</v>
      </c>
      <c r="F8" s="49" t="s">
        <v>303</v>
      </c>
      <c r="G8" s="38" t="s">
        <v>144</v>
      </c>
      <c r="H8" s="38" t="s">
        <v>143</v>
      </c>
      <c r="I8" s="39"/>
      <c r="J8" s="47"/>
      <c r="K8" s="32"/>
    </row>
    <row r="9" spans="1:12" ht="37.5" hidden="1" x14ac:dyDescent="0.3">
      <c r="A9" s="36">
        <v>8</v>
      </c>
      <c r="B9" s="37" t="s">
        <v>27</v>
      </c>
      <c r="C9" s="26" t="s">
        <v>41</v>
      </c>
      <c r="D9" s="26" t="s">
        <v>288</v>
      </c>
      <c r="E9" s="55">
        <v>1000</v>
      </c>
      <c r="F9" s="49" t="s">
        <v>304</v>
      </c>
      <c r="G9" s="38" t="s">
        <v>144</v>
      </c>
      <c r="H9" s="38" t="s">
        <v>143</v>
      </c>
      <c r="I9" s="39"/>
      <c r="J9" s="47"/>
      <c r="K9" s="32"/>
    </row>
    <row r="10" spans="1:12" ht="37.5" hidden="1" x14ac:dyDescent="0.3">
      <c r="A10" s="36">
        <v>9</v>
      </c>
      <c r="B10" s="37" t="s">
        <v>27</v>
      </c>
      <c r="C10" s="26" t="s">
        <v>41</v>
      </c>
      <c r="D10" s="26" t="s">
        <v>289</v>
      </c>
      <c r="E10" s="55">
        <v>3650</v>
      </c>
      <c r="F10" s="49" t="s">
        <v>304</v>
      </c>
      <c r="G10" s="38" t="s">
        <v>144</v>
      </c>
      <c r="H10" s="38" t="s">
        <v>143</v>
      </c>
      <c r="I10" s="39"/>
      <c r="J10" s="47"/>
      <c r="K10" s="32"/>
    </row>
    <row r="11" spans="1:12" ht="75" hidden="1" x14ac:dyDescent="0.3">
      <c r="A11" s="36">
        <v>10</v>
      </c>
      <c r="B11" s="37" t="s">
        <v>27</v>
      </c>
      <c r="C11" s="26" t="s">
        <v>41</v>
      </c>
      <c r="D11" s="26" t="s">
        <v>290</v>
      </c>
      <c r="E11" s="55">
        <v>760</v>
      </c>
      <c r="F11" s="49" t="s">
        <v>306</v>
      </c>
      <c r="G11" s="38" t="s">
        <v>142</v>
      </c>
      <c r="H11" s="38" t="s">
        <v>143</v>
      </c>
      <c r="I11" s="39"/>
      <c r="J11" s="47"/>
      <c r="K11" s="32"/>
    </row>
    <row r="12" spans="1:12" hidden="1" x14ac:dyDescent="0.3">
      <c r="A12" s="36">
        <v>11</v>
      </c>
      <c r="B12" s="37" t="s">
        <v>27</v>
      </c>
      <c r="C12" s="26" t="s">
        <v>43</v>
      </c>
      <c r="D12" s="26" t="s">
        <v>333</v>
      </c>
      <c r="E12" s="55">
        <v>696.52200000000005</v>
      </c>
      <c r="F12" s="49" t="s">
        <v>149</v>
      </c>
      <c r="G12" s="38" t="s">
        <v>142</v>
      </c>
      <c r="H12" s="38" t="s">
        <v>143</v>
      </c>
      <c r="I12" s="39" t="s">
        <v>140</v>
      </c>
      <c r="J12" s="47"/>
      <c r="K12" s="32"/>
    </row>
    <row r="13" spans="1:12" hidden="1" x14ac:dyDescent="0.3">
      <c r="A13" s="36">
        <v>12</v>
      </c>
      <c r="B13" s="37" t="s">
        <v>27</v>
      </c>
      <c r="C13" s="26" t="s">
        <v>43</v>
      </c>
      <c r="D13" s="26" t="s">
        <v>261</v>
      </c>
      <c r="E13" s="55">
        <v>155</v>
      </c>
      <c r="F13" s="49" t="s">
        <v>358</v>
      </c>
      <c r="G13" s="38" t="s">
        <v>138</v>
      </c>
      <c r="H13" s="38" t="s">
        <v>143</v>
      </c>
      <c r="I13" s="39" t="s">
        <v>140</v>
      </c>
      <c r="J13" s="47"/>
      <c r="K13" s="32"/>
    </row>
    <row r="14" spans="1:12" hidden="1" x14ac:dyDescent="0.3">
      <c r="A14" s="36">
        <v>13</v>
      </c>
      <c r="B14" s="37" t="s">
        <v>27</v>
      </c>
      <c r="C14" s="26" t="s">
        <v>45</v>
      </c>
      <c r="D14" s="26" t="s">
        <v>262</v>
      </c>
      <c r="E14" s="55">
        <v>3333.7930000000001</v>
      </c>
      <c r="F14" s="49" t="s">
        <v>150</v>
      </c>
      <c r="G14" s="38" t="s">
        <v>144</v>
      </c>
      <c r="H14" s="38" t="s">
        <v>143</v>
      </c>
      <c r="I14" s="39" t="s">
        <v>151</v>
      </c>
      <c r="J14" s="47"/>
      <c r="K14" s="32"/>
    </row>
    <row r="15" spans="1:12" hidden="1" x14ac:dyDescent="0.3">
      <c r="A15" s="36">
        <v>14</v>
      </c>
      <c r="B15" s="37" t="s">
        <v>27</v>
      </c>
      <c r="C15" s="26" t="s">
        <v>45</v>
      </c>
      <c r="D15" s="26" t="s">
        <v>152</v>
      </c>
      <c r="E15" s="55">
        <v>1620.444</v>
      </c>
      <c r="F15" s="49" t="s">
        <v>150</v>
      </c>
      <c r="G15" s="38" t="s">
        <v>144</v>
      </c>
      <c r="H15" s="38" t="s">
        <v>143</v>
      </c>
      <c r="I15" s="39" t="s">
        <v>151</v>
      </c>
      <c r="J15" s="47"/>
      <c r="K15" s="32"/>
    </row>
    <row r="16" spans="1:12" hidden="1" x14ac:dyDescent="0.3">
      <c r="A16" s="36">
        <v>15</v>
      </c>
      <c r="B16" s="37" t="s">
        <v>27</v>
      </c>
      <c r="C16" s="26" t="s">
        <v>45</v>
      </c>
      <c r="D16" s="26" t="s">
        <v>154</v>
      </c>
      <c r="E16" s="55">
        <v>500</v>
      </c>
      <c r="F16" s="49" t="s">
        <v>150</v>
      </c>
      <c r="G16" s="38" t="s">
        <v>142</v>
      </c>
      <c r="H16" s="38" t="s">
        <v>143</v>
      </c>
      <c r="I16" s="39" t="s">
        <v>151</v>
      </c>
      <c r="J16" s="47"/>
      <c r="K16" s="32"/>
    </row>
    <row r="17" spans="1:12" ht="37.5" hidden="1" x14ac:dyDescent="0.3">
      <c r="A17" s="36">
        <v>16</v>
      </c>
      <c r="B17" s="37" t="s">
        <v>27</v>
      </c>
      <c r="C17" s="26" t="s">
        <v>47</v>
      </c>
      <c r="D17" s="26" t="s">
        <v>241</v>
      </c>
      <c r="E17" s="55">
        <v>535</v>
      </c>
      <c r="F17" s="49" t="s">
        <v>155</v>
      </c>
      <c r="G17" s="38" t="s">
        <v>142</v>
      </c>
      <c r="H17" s="38" t="s">
        <v>242</v>
      </c>
      <c r="I17" s="39" t="s">
        <v>151</v>
      </c>
      <c r="J17" s="47"/>
      <c r="K17" s="32"/>
    </row>
    <row r="18" spans="1:12" s="46" customFormat="1" ht="37.5" hidden="1" x14ac:dyDescent="0.3">
      <c r="A18" s="36">
        <v>17</v>
      </c>
      <c r="B18" s="37" t="s">
        <v>27</v>
      </c>
      <c r="C18" s="26" t="s">
        <v>47</v>
      </c>
      <c r="D18" s="26" t="s">
        <v>291</v>
      </c>
      <c r="E18" s="55">
        <v>790</v>
      </c>
      <c r="F18" s="49" t="s">
        <v>359</v>
      </c>
      <c r="G18" s="38" t="s">
        <v>142</v>
      </c>
      <c r="H18" s="38" t="s">
        <v>143</v>
      </c>
      <c r="I18" s="39"/>
      <c r="J18" s="47"/>
      <c r="K18" s="38"/>
      <c r="L18" s="40"/>
    </row>
    <row r="19" spans="1:12" ht="37.5" hidden="1" x14ac:dyDescent="0.3">
      <c r="A19" s="36">
        <v>18</v>
      </c>
      <c r="B19" s="37" t="s">
        <v>27</v>
      </c>
      <c r="C19" s="26" t="s">
        <v>47</v>
      </c>
      <c r="D19" s="26" t="s">
        <v>351</v>
      </c>
      <c r="E19" s="55">
        <v>1845.5</v>
      </c>
      <c r="F19" s="49" t="s">
        <v>364</v>
      </c>
      <c r="G19" s="38" t="s">
        <v>144</v>
      </c>
      <c r="H19" s="38" t="s">
        <v>139</v>
      </c>
      <c r="I19" s="39"/>
      <c r="J19" s="47"/>
      <c r="K19" s="32"/>
    </row>
    <row r="20" spans="1:12" ht="37.5" hidden="1" x14ac:dyDescent="0.3">
      <c r="A20" s="36">
        <v>19</v>
      </c>
      <c r="B20" s="37" t="s">
        <v>27</v>
      </c>
      <c r="C20" s="26" t="s">
        <v>47</v>
      </c>
      <c r="D20" s="26" t="s">
        <v>365</v>
      </c>
      <c r="E20" s="55">
        <v>700</v>
      </c>
      <c r="F20" s="49" t="s">
        <v>157</v>
      </c>
      <c r="G20" s="38" t="s">
        <v>142</v>
      </c>
      <c r="H20" s="38" t="s">
        <v>143</v>
      </c>
      <c r="I20" s="39"/>
      <c r="J20" s="47"/>
      <c r="K20" s="32"/>
    </row>
    <row r="21" spans="1:12" ht="37.5" hidden="1" x14ac:dyDescent="0.3">
      <c r="A21" s="36">
        <v>20</v>
      </c>
      <c r="B21" s="37" t="s">
        <v>27</v>
      </c>
      <c r="C21" s="26" t="s">
        <v>47</v>
      </c>
      <c r="D21" s="26" t="s">
        <v>263</v>
      </c>
      <c r="E21" s="55">
        <v>790</v>
      </c>
      <c r="F21" s="49" t="s">
        <v>158</v>
      </c>
      <c r="G21" s="38" t="s">
        <v>142</v>
      </c>
      <c r="H21" s="38" t="s">
        <v>346</v>
      </c>
      <c r="I21" s="39"/>
      <c r="J21" s="47"/>
      <c r="K21" s="32"/>
    </row>
    <row r="22" spans="1:12" ht="37.5" hidden="1" x14ac:dyDescent="0.3">
      <c r="A22" s="36">
        <v>21</v>
      </c>
      <c r="B22" s="37" t="s">
        <v>27</v>
      </c>
      <c r="C22" s="26" t="s">
        <v>47</v>
      </c>
      <c r="D22" s="26" t="s">
        <v>159</v>
      </c>
      <c r="E22" s="55">
        <v>230</v>
      </c>
      <c r="F22" s="49" t="s">
        <v>160</v>
      </c>
      <c r="G22" s="38" t="s">
        <v>142</v>
      </c>
      <c r="H22" s="38" t="s">
        <v>143</v>
      </c>
      <c r="I22" s="39"/>
      <c r="J22" s="47"/>
      <c r="K22" s="32"/>
    </row>
    <row r="23" spans="1:12" ht="37.5" hidden="1" x14ac:dyDescent="0.3">
      <c r="A23" s="36">
        <v>22</v>
      </c>
      <c r="B23" s="37" t="s">
        <v>27</v>
      </c>
      <c r="C23" s="26" t="s">
        <v>47</v>
      </c>
      <c r="D23" s="26" t="s">
        <v>161</v>
      </c>
      <c r="E23" s="55">
        <v>2335</v>
      </c>
      <c r="F23" s="49" t="s">
        <v>162</v>
      </c>
      <c r="G23" s="38" t="s">
        <v>144</v>
      </c>
      <c r="H23" s="38" t="s">
        <v>153</v>
      </c>
      <c r="I23" s="39"/>
      <c r="J23" s="47"/>
      <c r="K23" s="32"/>
    </row>
    <row r="24" spans="1:12" ht="37.5" hidden="1" x14ac:dyDescent="0.3">
      <c r="A24" s="36">
        <v>23</v>
      </c>
      <c r="B24" s="37" t="s">
        <v>27</v>
      </c>
      <c r="C24" s="26" t="s">
        <v>49</v>
      </c>
      <c r="D24" s="26" t="s">
        <v>163</v>
      </c>
      <c r="E24" s="55">
        <v>5000</v>
      </c>
      <c r="F24" s="49" t="s">
        <v>164</v>
      </c>
      <c r="G24" s="38" t="s">
        <v>144</v>
      </c>
      <c r="H24" s="38" t="s">
        <v>156</v>
      </c>
      <c r="I24" s="39"/>
      <c r="J24" s="47"/>
      <c r="K24" s="38"/>
      <c r="L24" s="40"/>
    </row>
    <row r="25" spans="1:12" ht="37.5" hidden="1" x14ac:dyDescent="0.3">
      <c r="A25" s="36">
        <v>24</v>
      </c>
      <c r="B25" s="37" t="s">
        <v>27</v>
      </c>
      <c r="C25" s="26" t="s">
        <v>49</v>
      </c>
      <c r="D25" s="26" t="s">
        <v>268</v>
      </c>
      <c r="E25" s="55">
        <v>385</v>
      </c>
      <c r="F25" s="49" t="s">
        <v>307</v>
      </c>
      <c r="G25" s="38" t="s">
        <v>142</v>
      </c>
      <c r="H25" s="38" t="s">
        <v>143</v>
      </c>
      <c r="I25" s="39"/>
      <c r="J25" s="38"/>
      <c r="K25" s="38"/>
      <c r="L25" s="40"/>
    </row>
    <row r="26" spans="1:12" ht="37.5" hidden="1" x14ac:dyDescent="0.3">
      <c r="A26" s="36">
        <v>25</v>
      </c>
      <c r="B26" s="37" t="s">
        <v>27</v>
      </c>
      <c r="C26" s="26" t="s">
        <v>49</v>
      </c>
      <c r="D26" s="26" t="s">
        <v>243</v>
      </c>
      <c r="E26" s="55">
        <v>130</v>
      </c>
      <c r="F26" s="49" t="s">
        <v>165</v>
      </c>
      <c r="G26" s="38" t="s">
        <v>142</v>
      </c>
      <c r="H26" s="38" t="s">
        <v>156</v>
      </c>
      <c r="I26" s="39"/>
      <c r="J26" s="47"/>
      <c r="K26" s="32"/>
    </row>
    <row r="27" spans="1:12" ht="37.5" hidden="1" x14ac:dyDescent="0.3">
      <c r="A27" s="36">
        <v>26</v>
      </c>
      <c r="B27" s="37" t="s">
        <v>27</v>
      </c>
      <c r="C27" s="26" t="s">
        <v>49</v>
      </c>
      <c r="D27" s="26" t="s">
        <v>266</v>
      </c>
      <c r="E27" s="55">
        <v>250</v>
      </c>
      <c r="F27" s="49" t="s">
        <v>166</v>
      </c>
      <c r="G27" s="38" t="s">
        <v>142</v>
      </c>
      <c r="H27" s="38" t="s">
        <v>156</v>
      </c>
      <c r="I27" s="39"/>
      <c r="J27" s="47"/>
      <c r="K27" s="38"/>
      <c r="L27" s="40"/>
    </row>
    <row r="28" spans="1:12" ht="56.25" hidden="1" x14ac:dyDescent="0.3">
      <c r="A28" s="36">
        <v>27</v>
      </c>
      <c r="B28" s="37" t="s">
        <v>27</v>
      </c>
      <c r="C28" s="26" t="s">
        <v>49</v>
      </c>
      <c r="D28" s="26" t="s">
        <v>349</v>
      </c>
      <c r="E28" s="55">
        <v>780</v>
      </c>
      <c r="F28" s="49" t="s">
        <v>167</v>
      </c>
      <c r="G28" s="38" t="s">
        <v>142</v>
      </c>
      <c r="H28" s="38" t="s">
        <v>156</v>
      </c>
      <c r="I28" s="39"/>
      <c r="J28" s="47"/>
      <c r="K28" s="32"/>
    </row>
    <row r="29" spans="1:12" ht="37.5" hidden="1" x14ac:dyDescent="0.3">
      <c r="A29" s="36">
        <v>28</v>
      </c>
      <c r="B29" s="37" t="s">
        <v>27</v>
      </c>
      <c r="C29" s="26" t="s">
        <v>49</v>
      </c>
      <c r="D29" s="26" t="s">
        <v>265</v>
      </c>
      <c r="E29" s="55">
        <v>750</v>
      </c>
      <c r="F29" s="49" t="s">
        <v>168</v>
      </c>
      <c r="G29" s="38" t="s">
        <v>142</v>
      </c>
      <c r="H29" s="38" t="s">
        <v>156</v>
      </c>
      <c r="I29" s="39"/>
      <c r="J29" s="32"/>
      <c r="K29" s="32"/>
      <c r="L29" s="43" t="s">
        <v>245</v>
      </c>
    </row>
    <row r="30" spans="1:12" hidden="1" x14ac:dyDescent="0.3">
      <c r="A30" s="36">
        <v>29</v>
      </c>
      <c r="B30" s="37" t="s">
        <v>27</v>
      </c>
      <c r="C30" s="26" t="s">
        <v>51</v>
      </c>
      <c r="D30" s="26" t="s">
        <v>169</v>
      </c>
      <c r="E30" s="55">
        <v>5500</v>
      </c>
      <c r="F30" s="49" t="s">
        <v>170</v>
      </c>
      <c r="G30" s="38" t="s">
        <v>144</v>
      </c>
      <c r="H30" s="38" t="s">
        <v>156</v>
      </c>
      <c r="I30" s="39"/>
      <c r="J30" s="32"/>
      <c r="K30" s="32"/>
    </row>
    <row r="31" spans="1:12" ht="56.25" hidden="1" x14ac:dyDescent="0.3">
      <c r="A31" s="36">
        <v>30</v>
      </c>
      <c r="B31" s="37" t="s">
        <v>27</v>
      </c>
      <c r="C31" s="26" t="s">
        <v>53</v>
      </c>
      <c r="D31" s="26" t="s">
        <v>295</v>
      </c>
      <c r="E31" s="55">
        <v>100</v>
      </c>
      <c r="F31" s="49" t="s">
        <v>171</v>
      </c>
      <c r="G31" s="38" t="s">
        <v>142</v>
      </c>
      <c r="H31" s="38" t="s">
        <v>143</v>
      </c>
      <c r="I31" s="39"/>
      <c r="J31" s="32"/>
      <c r="K31" s="32"/>
    </row>
    <row r="32" spans="1:12" ht="75" hidden="1" x14ac:dyDescent="0.3">
      <c r="A32" s="36">
        <v>31</v>
      </c>
      <c r="B32" s="37" t="s">
        <v>27</v>
      </c>
      <c r="C32" s="26" t="s">
        <v>55</v>
      </c>
      <c r="D32" s="26" t="s">
        <v>296</v>
      </c>
      <c r="E32" s="55">
        <v>880</v>
      </c>
      <c r="F32" s="49" t="s">
        <v>172</v>
      </c>
      <c r="G32" s="38" t="s">
        <v>144</v>
      </c>
      <c r="H32" s="38" t="s">
        <v>156</v>
      </c>
      <c r="I32" s="39"/>
      <c r="J32" s="32"/>
      <c r="K32" s="32"/>
    </row>
    <row r="33" spans="1:11" hidden="1" x14ac:dyDescent="0.3">
      <c r="A33" s="36">
        <v>32</v>
      </c>
      <c r="B33" s="37" t="s">
        <v>27</v>
      </c>
      <c r="C33" s="26" t="s">
        <v>57</v>
      </c>
      <c r="D33" s="26" t="s">
        <v>298</v>
      </c>
      <c r="E33" s="55">
        <v>1435.4</v>
      </c>
      <c r="F33" s="49" t="s">
        <v>355</v>
      </c>
      <c r="G33" s="38" t="s">
        <v>144</v>
      </c>
      <c r="H33" s="38" t="s">
        <v>143</v>
      </c>
      <c r="I33" s="39"/>
      <c r="J33" s="32"/>
      <c r="K33" s="32"/>
    </row>
    <row r="34" spans="1:11" ht="56.25" hidden="1" x14ac:dyDescent="0.3">
      <c r="A34" s="36">
        <v>33</v>
      </c>
      <c r="B34" s="37" t="s">
        <v>27</v>
      </c>
      <c r="C34" s="26" t="s">
        <v>59</v>
      </c>
      <c r="D34" s="26" t="s">
        <v>366</v>
      </c>
      <c r="E34" s="55">
        <v>780</v>
      </c>
      <c r="F34" s="49" t="s">
        <v>173</v>
      </c>
      <c r="G34" s="38" t="s">
        <v>142</v>
      </c>
      <c r="H34" s="38" t="s">
        <v>143</v>
      </c>
      <c r="I34" s="39"/>
      <c r="J34" s="32"/>
      <c r="K34" s="32"/>
    </row>
    <row r="35" spans="1:11" hidden="1" x14ac:dyDescent="0.3">
      <c r="A35" s="36">
        <v>34</v>
      </c>
      <c r="B35" s="37" t="s">
        <v>27</v>
      </c>
      <c r="C35" s="26" t="s">
        <v>59</v>
      </c>
      <c r="D35" s="26" t="s">
        <v>297</v>
      </c>
      <c r="E35" s="55">
        <v>790</v>
      </c>
      <c r="F35" s="49" t="s">
        <v>356</v>
      </c>
      <c r="G35" s="38" t="s">
        <v>142</v>
      </c>
      <c r="H35" s="38" t="s">
        <v>156</v>
      </c>
      <c r="I35" s="39"/>
      <c r="J35" s="32"/>
      <c r="K35" s="32"/>
    </row>
    <row r="36" spans="1:11" ht="75" hidden="1" x14ac:dyDescent="0.3">
      <c r="A36" s="36">
        <v>35</v>
      </c>
      <c r="B36" s="37" t="s">
        <v>27</v>
      </c>
      <c r="C36" s="26" t="s">
        <v>61</v>
      </c>
      <c r="D36" s="26" t="s">
        <v>328</v>
      </c>
      <c r="E36" s="55">
        <v>790</v>
      </c>
      <c r="F36" s="49" t="s">
        <v>174</v>
      </c>
      <c r="G36" s="38" t="s">
        <v>142</v>
      </c>
      <c r="H36" s="38" t="s">
        <v>143</v>
      </c>
      <c r="I36" s="39"/>
      <c r="J36" s="32"/>
      <c r="K36" s="32"/>
    </row>
    <row r="37" spans="1:11" ht="37.5" hidden="1" x14ac:dyDescent="0.3">
      <c r="A37" s="36">
        <v>36</v>
      </c>
      <c r="B37" s="37" t="s">
        <v>27</v>
      </c>
      <c r="C37" s="26" t="s">
        <v>63</v>
      </c>
      <c r="D37" s="26" t="s">
        <v>270</v>
      </c>
      <c r="E37" s="55">
        <v>500</v>
      </c>
      <c r="F37" s="49" t="s">
        <v>175</v>
      </c>
      <c r="G37" s="38" t="s">
        <v>142</v>
      </c>
      <c r="H37" s="38" t="s">
        <v>143</v>
      </c>
      <c r="I37" s="39"/>
      <c r="J37" s="32"/>
      <c r="K37" s="32"/>
    </row>
    <row r="38" spans="1:11" ht="93.75" hidden="1" x14ac:dyDescent="0.3">
      <c r="A38" s="36">
        <v>37</v>
      </c>
      <c r="B38" s="37" t="s">
        <v>27</v>
      </c>
      <c r="C38" s="26" t="s">
        <v>65</v>
      </c>
      <c r="D38" s="26" t="s">
        <v>299</v>
      </c>
      <c r="E38" s="55">
        <v>790</v>
      </c>
      <c r="F38" s="49" t="s">
        <v>176</v>
      </c>
      <c r="G38" s="38" t="s">
        <v>142</v>
      </c>
      <c r="H38" s="38" t="s">
        <v>143</v>
      </c>
      <c r="I38" s="39"/>
      <c r="J38" s="32"/>
      <c r="K38" s="32"/>
    </row>
    <row r="39" spans="1:11" ht="37.5" hidden="1" x14ac:dyDescent="0.3">
      <c r="A39" s="36">
        <v>38</v>
      </c>
      <c r="B39" s="37" t="s">
        <v>27</v>
      </c>
      <c r="C39" s="26" t="s">
        <v>67</v>
      </c>
      <c r="D39" s="26" t="s">
        <v>271</v>
      </c>
      <c r="E39" s="55">
        <v>1700</v>
      </c>
      <c r="F39" s="49" t="s">
        <v>177</v>
      </c>
      <c r="G39" s="38" t="s">
        <v>144</v>
      </c>
      <c r="H39" s="38" t="s">
        <v>143</v>
      </c>
      <c r="I39" s="39"/>
      <c r="J39" s="32"/>
      <c r="K39" s="32"/>
    </row>
    <row r="40" spans="1:11" ht="37.5" hidden="1" x14ac:dyDescent="0.3">
      <c r="A40" s="36">
        <v>39</v>
      </c>
      <c r="B40" s="37" t="s">
        <v>27</v>
      </c>
      <c r="C40" s="26" t="s">
        <v>67</v>
      </c>
      <c r="D40" s="26" t="s">
        <v>267</v>
      </c>
      <c r="E40" s="55">
        <v>90</v>
      </c>
      <c r="F40" s="49" t="s">
        <v>178</v>
      </c>
      <c r="G40" s="38" t="s">
        <v>142</v>
      </c>
      <c r="H40" s="38" t="s">
        <v>143</v>
      </c>
      <c r="I40" s="39"/>
      <c r="J40" s="32"/>
      <c r="K40" s="32"/>
    </row>
    <row r="41" spans="1:11" ht="37.5" hidden="1" x14ac:dyDescent="0.3">
      <c r="A41" s="36">
        <v>40</v>
      </c>
      <c r="B41" s="37" t="s">
        <v>27</v>
      </c>
      <c r="C41" s="26" t="s">
        <v>67</v>
      </c>
      <c r="D41" s="26" t="s">
        <v>272</v>
      </c>
      <c r="E41" s="55">
        <v>780</v>
      </c>
      <c r="F41" s="49" t="s">
        <v>179</v>
      </c>
      <c r="G41" s="38" t="s">
        <v>142</v>
      </c>
      <c r="H41" s="38" t="s">
        <v>143</v>
      </c>
      <c r="I41" s="39"/>
      <c r="J41" s="32"/>
      <c r="K41" s="32"/>
    </row>
    <row r="42" spans="1:11" ht="37.5" hidden="1" x14ac:dyDescent="0.3">
      <c r="A42" s="36">
        <v>41</v>
      </c>
      <c r="B42" s="37" t="s">
        <v>27</v>
      </c>
      <c r="C42" s="26" t="s">
        <v>67</v>
      </c>
      <c r="D42" s="26" t="s">
        <v>180</v>
      </c>
      <c r="E42" s="55">
        <v>37.564</v>
      </c>
      <c r="F42" s="49" t="s">
        <v>181</v>
      </c>
      <c r="G42" s="38" t="s">
        <v>142</v>
      </c>
      <c r="H42" s="38" t="s">
        <v>143</v>
      </c>
      <c r="I42" s="39"/>
      <c r="J42" s="32"/>
      <c r="K42" s="32"/>
    </row>
    <row r="43" spans="1:11" ht="37.5" hidden="1" x14ac:dyDescent="0.3">
      <c r="A43" s="36">
        <v>42</v>
      </c>
      <c r="B43" s="37" t="s">
        <v>27</v>
      </c>
      <c r="C43" s="26" t="s">
        <v>67</v>
      </c>
      <c r="D43" s="26" t="s">
        <v>182</v>
      </c>
      <c r="E43" s="55">
        <v>579.17100000000005</v>
      </c>
      <c r="F43" s="49" t="s">
        <v>183</v>
      </c>
      <c r="G43" s="38" t="s">
        <v>142</v>
      </c>
      <c r="H43" s="38" t="s">
        <v>143</v>
      </c>
      <c r="I43" s="39"/>
      <c r="J43" s="32"/>
      <c r="K43" s="32"/>
    </row>
    <row r="44" spans="1:11" ht="37.5" hidden="1" x14ac:dyDescent="0.3">
      <c r="A44" s="36">
        <v>43</v>
      </c>
      <c r="B44" s="37" t="s">
        <v>27</v>
      </c>
      <c r="C44" s="26" t="s">
        <v>67</v>
      </c>
      <c r="D44" s="26" t="s">
        <v>300</v>
      </c>
      <c r="E44" s="55">
        <v>36.9</v>
      </c>
      <c r="F44" s="49" t="s">
        <v>184</v>
      </c>
      <c r="G44" s="38" t="s">
        <v>142</v>
      </c>
      <c r="H44" s="38" t="s">
        <v>156</v>
      </c>
      <c r="I44" s="39"/>
      <c r="J44" s="32"/>
      <c r="K44" s="32"/>
    </row>
    <row r="45" spans="1:11" ht="56.25" x14ac:dyDescent="0.3">
      <c r="A45" s="36">
        <v>44</v>
      </c>
      <c r="B45" s="37" t="s">
        <v>27</v>
      </c>
      <c r="C45" s="26" t="s">
        <v>67</v>
      </c>
      <c r="D45" s="26" t="s">
        <v>273</v>
      </c>
      <c r="E45" s="55">
        <v>750</v>
      </c>
      <c r="F45" s="49" t="s">
        <v>185</v>
      </c>
      <c r="G45" s="38" t="s">
        <v>142</v>
      </c>
      <c r="H45" s="38" t="s">
        <v>143</v>
      </c>
      <c r="I45" s="39"/>
      <c r="J45" s="32"/>
      <c r="K45" s="32"/>
    </row>
    <row r="46" spans="1:11" ht="37.5" hidden="1" x14ac:dyDescent="0.3">
      <c r="A46" s="36">
        <v>45</v>
      </c>
      <c r="B46" s="37" t="s">
        <v>27</v>
      </c>
      <c r="C46" s="26" t="s">
        <v>67</v>
      </c>
      <c r="D46" s="26" t="s">
        <v>301</v>
      </c>
      <c r="E46" s="55">
        <v>780</v>
      </c>
      <c r="F46" s="49" t="s">
        <v>186</v>
      </c>
      <c r="G46" s="38" t="s">
        <v>142</v>
      </c>
      <c r="H46" s="38" t="s">
        <v>139</v>
      </c>
      <c r="I46" s="39"/>
      <c r="J46" s="32"/>
      <c r="K46" s="32"/>
    </row>
    <row r="47" spans="1:11" ht="37.5" hidden="1" x14ac:dyDescent="0.3">
      <c r="A47" s="36">
        <v>46</v>
      </c>
      <c r="B47" s="37" t="s">
        <v>27</v>
      </c>
      <c r="C47" s="26" t="s">
        <v>67</v>
      </c>
      <c r="D47" s="26" t="s">
        <v>274</v>
      </c>
      <c r="E47" s="55">
        <v>100</v>
      </c>
      <c r="F47" s="49" t="s">
        <v>309</v>
      </c>
      <c r="G47" s="38" t="s">
        <v>142</v>
      </c>
      <c r="H47" s="38" t="s">
        <v>156</v>
      </c>
      <c r="I47" s="39"/>
      <c r="J47" s="32"/>
      <c r="K47" s="32"/>
    </row>
    <row r="48" spans="1:11" ht="37.5" hidden="1" x14ac:dyDescent="0.3">
      <c r="A48" s="36">
        <v>47</v>
      </c>
      <c r="B48" s="37" t="s">
        <v>27</v>
      </c>
      <c r="C48" s="26" t="s">
        <v>67</v>
      </c>
      <c r="D48" s="26" t="s">
        <v>275</v>
      </c>
      <c r="E48" s="55">
        <v>650</v>
      </c>
      <c r="F48" s="49" t="s">
        <v>248</v>
      </c>
      <c r="G48" s="38" t="s">
        <v>142</v>
      </c>
      <c r="H48" s="38" t="s">
        <v>143</v>
      </c>
      <c r="I48" s="39"/>
      <c r="J48" s="32"/>
      <c r="K48" s="32"/>
    </row>
    <row r="49" spans="1:12" ht="37.5" hidden="1" x14ac:dyDescent="0.3">
      <c r="A49" s="36">
        <v>48</v>
      </c>
      <c r="B49" s="37" t="s">
        <v>27</v>
      </c>
      <c r="C49" s="26" t="s">
        <v>67</v>
      </c>
      <c r="D49" s="26" t="s">
        <v>246</v>
      </c>
      <c r="E49" s="55">
        <v>500</v>
      </c>
      <c r="F49" s="49" t="s">
        <v>247</v>
      </c>
      <c r="G49" s="38" t="s">
        <v>142</v>
      </c>
      <c r="H49" s="38" t="s">
        <v>143</v>
      </c>
      <c r="I49" s="39"/>
      <c r="J49" s="32"/>
      <c r="K49" s="32"/>
    </row>
    <row r="50" spans="1:12" ht="37.5" hidden="1" x14ac:dyDescent="0.3">
      <c r="A50" s="36">
        <v>49</v>
      </c>
      <c r="B50" s="37" t="s">
        <v>27</v>
      </c>
      <c r="C50" s="26" t="s">
        <v>67</v>
      </c>
      <c r="D50" s="26" t="s">
        <v>249</v>
      </c>
      <c r="E50" s="55">
        <v>540</v>
      </c>
      <c r="F50" s="49" t="s">
        <v>187</v>
      </c>
      <c r="G50" s="38" t="s">
        <v>142</v>
      </c>
      <c r="H50" s="38" t="s">
        <v>156</v>
      </c>
      <c r="I50" s="39"/>
      <c r="J50" s="32"/>
      <c r="K50" s="32"/>
    </row>
    <row r="51" spans="1:12" ht="56.25" hidden="1" x14ac:dyDescent="0.3">
      <c r="A51" s="36">
        <v>50</v>
      </c>
      <c r="B51" s="37" t="s">
        <v>27</v>
      </c>
      <c r="C51" s="26" t="s">
        <v>67</v>
      </c>
      <c r="D51" s="26" t="s">
        <v>348</v>
      </c>
      <c r="E51" s="55">
        <v>780</v>
      </c>
      <c r="F51" s="49" t="s">
        <v>172</v>
      </c>
      <c r="G51" s="38" t="s">
        <v>142</v>
      </c>
      <c r="H51" s="38" t="s">
        <v>156</v>
      </c>
      <c r="I51" s="39"/>
      <c r="J51" s="32"/>
      <c r="K51" s="32"/>
    </row>
    <row r="52" spans="1:12" ht="37.5" hidden="1" x14ac:dyDescent="0.3">
      <c r="A52" s="36">
        <v>51</v>
      </c>
      <c r="B52" s="37" t="s">
        <v>27</v>
      </c>
      <c r="C52" s="26" t="s">
        <v>67</v>
      </c>
      <c r="D52" s="56" t="s">
        <v>362</v>
      </c>
      <c r="E52" s="55">
        <v>400</v>
      </c>
      <c r="F52" s="57" t="s">
        <v>363</v>
      </c>
      <c r="G52" s="54" t="s">
        <v>142</v>
      </c>
      <c r="H52" s="54" t="s">
        <v>143</v>
      </c>
      <c r="I52" s="39"/>
      <c r="J52" s="58"/>
      <c r="K52" s="32"/>
    </row>
    <row r="53" spans="1:12" ht="75" hidden="1" x14ac:dyDescent="0.3">
      <c r="A53" s="36">
        <v>52</v>
      </c>
      <c r="B53" s="37" t="s">
        <v>27</v>
      </c>
      <c r="C53" s="26" t="s">
        <v>69</v>
      </c>
      <c r="D53" s="26" t="s">
        <v>305</v>
      </c>
      <c r="E53" s="55">
        <v>500</v>
      </c>
      <c r="F53" s="49" t="s">
        <v>188</v>
      </c>
      <c r="G53" s="38" t="s">
        <v>142</v>
      </c>
      <c r="H53" s="38" t="s">
        <v>143</v>
      </c>
      <c r="I53" s="39"/>
      <c r="J53" s="32"/>
      <c r="K53" s="32"/>
    </row>
    <row r="54" spans="1:12" ht="56.25" hidden="1" x14ac:dyDescent="0.3">
      <c r="A54" s="36">
        <v>53</v>
      </c>
      <c r="B54" s="37" t="s">
        <v>27</v>
      </c>
      <c r="C54" s="26" t="s">
        <v>71</v>
      </c>
      <c r="D54" s="26" t="s">
        <v>308</v>
      </c>
      <c r="E54" s="55">
        <v>2500</v>
      </c>
      <c r="F54" s="49" t="s">
        <v>189</v>
      </c>
      <c r="G54" s="38" t="s">
        <v>144</v>
      </c>
      <c r="H54" s="38" t="s">
        <v>143</v>
      </c>
      <c r="I54" s="39"/>
      <c r="J54" s="32"/>
      <c r="K54" s="32"/>
    </row>
    <row r="55" spans="1:12" ht="37.5" hidden="1" x14ac:dyDescent="0.3">
      <c r="A55" s="36">
        <v>54</v>
      </c>
      <c r="B55" s="37" t="s">
        <v>27</v>
      </c>
      <c r="C55" s="26" t="s">
        <v>73</v>
      </c>
      <c r="D55" s="26" t="s">
        <v>331</v>
      </c>
      <c r="E55" s="55">
        <v>790</v>
      </c>
      <c r="F55" s="49" t="s">
        <v>190</v>
      </c>
      <c r="G55" s="38" t="s">
        <v>142</v>
      </c>
      <c r="H55" s="38" t="s">
        <v>143</v>
      </c>
      <c r="I55" s="39"/>
      <c r="J55" s="32"/>
      <c r="K55" s="32"/>
    </row>
    <row r="56" spans="1:12" ht="37.5" hidden="1" x14ac:dyDescent="0.3">
      <c r="A56" s="36">
        <v>55</v>
      </c>
      <c r="B56" s="37" t="s">
        <v>27</v>
      </c>
      <c r="C56" s="26" t="s">
        <v>73</v>
      </c>
      <c r="D56" s="26" t="s">
        <v>250</v>
      </c>
      <c r="E56" s="55">
        <v>780</v>
      </c>
      <c r="F56" s="49" t="s">
        <v>191</v>
      </c>
      <c r="G56" s="38" t="s">
        <v>142</v>
      </c>
      <c r="H56" s="38" t="s">
        <v>143</v>
      </c>
      <c r="I56" s="39"/>
      <c r="J56" s="32"/>
      <c r="K56" s="32"/>
    </row>
    <row r="57" spans="1:12" ht="37.5" hidden="1" x14ac:dyDescent="0.3">
      <c r="A57" s="36">
        <v>56</v>
      </c>
      <c r="B57" s="37" t="s">
        <v>27</v>
      </c>
      <c r="C57" s="26" t="s">
        <v>73</v>
      </c>
      <c r="D57" s="26" t="s">
        <v>192</v>
      </c>
      <c r="E57" s="55">
        <v>180</v>
      </c>
      <c r="F57" s="49" t="s">
        <v>193</v>
      </c>
      <c r="G57" s="38" t="s">
        <v>142</v>
      </c>
      <c r="H57" s="38" t="s">
        <v>143</v>
      </c>
      <c r="I57" s="39"/>
      <c r="J57" s="32"/>
      <c r="K57" s="32"/>
    </row>
    <row r="58" spans="1:12" ht="56.25" hidden="1" x14ac:dyDescent="0.3">
      <c r="A58" s="36">
        <v>57</v>
      </c>
      <c r="B58" s="37" t="s">
        <v>27</v>
      </c>
      <c r="C58" s="26" t="s">
        <v>75</v>
      </c>
      <c r="D58" s="26" t="s">
        <v>311</v>
      </c>
      <c r="E58" s="55">
        <v>282.33300000000003</v>
      </c>
      <c r="F58" s="49" t="s">
        <v>194</v>
      </c>
      <c r="G58" s="38" t="s">
        <v>142</v>
      </c>
      <c r="H58" s="38" t="s">
        <v>143</v>
      </c>
      <c r="I58" s="39"/>
      <c r="J58" s="32"/>
      <c r="K58" s="32"/>
    </row>
    <row r="59" spans="1:12" ht="37.5" hidden="1" x14ac:dyDescent="0.3">
      <c r="A59" s="36">
        <v>58</v>
      </c>
      <c r="B59" s="37" t="s">
        <v>27</v>
      </c>
      <c r="C59" s="26" t="s">
        <v>77</v>
      </c>
      <c r="D59" s="26" t="s">
        <v>244</v>
      </c>
      <c r="E59" s="55">
        <v>790</v>
      </c>
      <c r="F59" s="49" t="s">
        <v>195</v>
      </c>
      <c r="G59" s="38" t="s">
        <v>142</v>
      </c>
      <c r="H59" s="38" t="s">
        <v>143</v>
      </c>
      <c r="I59" s="39"/>
      <c r="J59" s="32"/>
      <c r="K59" s="32"/>
    </row>
    <row r="60" spans="1:12" hidden="1" x14ac:dyDescent="0.3">
      <c r="A60" s="36">
        <v>59</v>
      </c>
      <c r="B60" s="37" t="s">
        <v>27</v>
      </c>
      <c r="C60" s="26" t="s">
        <v>81</v>
      </c>
      <c r="D60" s="26" t="s">
        <v>80</v>
      </c>
      <c r="E60" s="55">
        <v>20</v>
      </c>
      <c r="F60" s="49" t="s">
        <v>196</v>
      </c>
      <c r="G60" s="38" t="s">
        <v>142</v>
      </c>
      <c r="H60" s="38" t="s">
        <v>143</v>
      </c>
      <c r="I60" s="39"/>
      <c r="J60" s="32"/>
      <c r="K60" s="38"/>
      <c r="L60" s="40"/>
    </row>
    <row r="61" spans="1:12" ht="75" hidden="1" x14ac:dyDescent="0.3">
      <c r="A61" s="36">
        <v>60</v>
      </c>
      <c r="B61" s="37" t="s">
        <v>27</v>
      </c>
      <c r="C61" s="26" t="s">
        <v>85</v>
      </c>
      <c r="D61" s="26" t="s">
        <v>313</v>
      </c>
      <c r="E61" s="55">
        <v>790</v>
      </c>
      <c r="F61" s="49" t="s">
        <v>197</v>
      </c>
      <c r="G61" s="38" t="s">
        <v>142</v>
      </c>
      <c r="H61" s="38" t="s">
        <v>143</v>
      </c>
      <c r="I61" s="39"/>
      <c r="J61" s="38"/>
      <c r="K61" s="32"/>
      <c r="L61" s="31" t="s">
        <v>251</v>
      </c>
    </row>
    <row r="62" spans="1:12" ht="37.5" hidden="1" x14ac:dyDescent="0.3">
      <c r="A62" s="36">
        <v>61</v>
      </c>
      <c r="B62" s="37" t="s">
        <v>27</v>
      </c>
      <c r="C62" s="26" t="s">
        <v>87</v>
      </c>
      <c r="D62" s="26" t="s">
        <v>316</v>
      </c>
      <c r="E62" s="55">
        <v>800</v>
      </c>
      <c r="F62" s="49" t="s">
        <v>198</v>
      </c>
      <c r="G62" s="38" t="s">
        <v>144</v>
      </c>
      <c r="H62" s="38" t="s">
        <v>143</v>
      </c>
      <c r="I62" s="39"/>
      <c r="J62" s="32"/>
      <c r="K62" s="32"/>
    </row>
    <row r="63" spans="1:12" hidden="1" x14ac:dyDescent="0.3">
      <c r="A63" s="36">
        <v>62</v>
      </c>
      <c r="B63" s="37" t="s">
        <v>27</v>
      </c>
      <c r="C63" s="26" t="s">
        <v>89</v>
      </c>
      <c r="D63" s="26" t="s">
        <v>88</v>
      </c>
      <c r="E63" s="55">
        <v>500</v>
      </c>
      <c r="F63" s="49" t="s">
        <v>199</v>
      </c>
      <c r="G63" s="38" t="s">
        <v>142</v>
      </c>
      <c r="H63" s="38" t="s">
        <v>143</v>
      </c>
      <c r="I63" s="39"/>
      <c r="J63" s="32"/>
      <c r="K63" s="32"/>
    </row>
    <row r="64" spans="1:12" hidden="1" x14ac:dyDescent="0.3">
      <c r="A64" s="36">
        <v>63</v>
      </c>
      <c r="B64" s="37" t="s">
        <v>27</v>
      </c>
      <c r="C64" s="26" t="s">
        <v>91</v>
      </c>
      <c r="D64" s="26" t="s">
        <v>318</v>
      </c>
      <c r="E64" s="55">
        <v>200</v>
      </c>
      <c r="F64" s="49" t="s">
        <v>200</v>
      </c>
      <c r="G64" s="38" t="s">
        <v>142</v>
      </c>
      <c r="H64" s="38" t="s">
        <v>143</v>
      </c>
      <c r="I64" s="39"/>
      <c r="J64" s="32"/>
      <c r="K64" s="38"/>
      <c r="L64" s="40"/>
    </row>
    <row r="65" spans="1:12" hidden="1" x14ac:dyDescent="0.3">
      <c r="A65" s="36">
        <v>64</v>
      </c>
      <c r="B65" s="37" t="s">
        <v>27</v>
      </c>
      <c r="C65" s="26" t="s">
        <v>93</v>
      </c>
      <c r="D65" s="26" t="s">
        <v>201</v>
      </c>
      <c r="E65" s="55">
        <v>1.5</v>
      </c>
      <c r="F65" s="49" t="s">
        <v>202</v>
      </c>
      <c r="G65" s="38" t="s">
        <v>142</v>
      </c>
      <c r="H65" s="38" t="s">
        <v>156</v>
      </c>
      <c r="I65" s="39"/>
      <c r="J65" s="38"/>
      <c r="K65" s="38"/>
      <c r="L65" s="40"/>
    </row>
    <row r="66" spans="1:12" hidden="1" x14ac:dyDescent="0.3">
      <c r="A66" s="36">
        <v>65</v>
      </c>
      <c r="B66" s="37" t="s">
        <v>27</v>
      </c>
      <c r="C66" s="26" t="s">
        <v>93</v>
      </c>
      <c r="D66" s="26" t="s">
        <v>319</v>
      </c>
      <c r="E66" s="55">
        <v>502</v>
      </c>
      <c r="F66" s="49" t="s">
        <v>310</v>
      </c>
      <c r="G66" s="38" t="s">
        <v>142</v>
      </c>
      <c r="H66" s="38" t="s">
        <v>156</v>
      </c>
      <c r="I66" s="39"/>
      <c r="J66" s="38"/>
      <c r="K66" s="32"/>
    </row>
    <row r="67" spans="1:12" s="46" customFormat="1" ht="56.25" hidden="1" x14ac:dyDescent="0.3">
      <c r="A67" s="36">
        <v>66</v>
      </c>
      <c r="B67" s="37" t="s">
        <v>31</v>
      </c>
      <c r="C67" s="26" t="s">
        <v>97</v>
      </c>
      <c r="D67" s="26" t="s">
        <v>256</v>
      </c>
      <c r="E67" s="55">
        <v>400</v>
      </c>
      <c r="F67" s="49" t="s">
        <v>312</v>
      </c>
      <c r="G67" s="38" t="s">
        <v>142</v>
      </c>
      <c r="H67" s="38" t="s">
        <v>143</v>
      </c>
      <c r="I67" s="39"/>
      <c r="J67" s="32"/>
      <c r="K67" s="38"/>
      <c r="L67" s="40"/>
    </row>
    <row r="68" spans="1:12" s="46" customFormat="1" ht="37.5" hidden="1" x14ac:dyDescent="0.3">
      <c r="A68" s="36">
        <v>67</v>
      </c>
      <c r="B68" s="37" t="s">
        <v>31</v>
      </c>
      <c r="C68" s="26" t="s">
        <v>97</v>
      </c>
      <c r="D68" s="26" t="s">
        <v>278</v>
      </c>
      <c r="E68" s="55">
        <v>1200</v>
      </c>
      <c r="F68" s="49" t="s">
        <v>205</v>
      </c>
      <c r="G68" s="38" t="s">
        <v>138</v>
      </c>
      <c r="H68" s="38" t="s">
        <v>143</v>
      </c>
      <c r="I68" s="39"/>
      <c r="J68" s="32"/>
      <c r="K68" s="38"/>
      <c r="L68" s="45"/>
    </row>
    <row r="69" spans="1:12" ht="37.5" hidden="1" x14ac:dyDescent="0.3">
      <c r="A69" s="36">
        <v>68</v>
      </c>
      <c r="B69" s="37" t="s">
        <v>31</v>
      </c>
      <c r="C69" s="26" t="s">
        <v>97</v>
      </c>
      <c r="D69" s="56" t="s">
        <v>367</v>
      </c>
      <c r="E69" s="55">
        <v>114</v>
      </c>
      <c r="F69" s="57" t="s">
        <v>368</v>
      </c>
      <c r="G69" s="54" t="s">
        <v>142</v>
      </c>
      <c r="H69" s="54" t="s">
        <v>346</v>
      </c>
      <c r="I69" s="39"/>
      <c r="J69" s="58"/>
      <c r="K69" s="32"/>
      <c r="L69" s="41"/>
    </row>
    <row r="70" spans="1:12" s="46" customFormat="1" ht="37.5" hidden="1" x14ac:dyDescent="0.3">
      <c r="A70" s="36">
        <v>69</v>
      </c>
      <c r="B70" s="37" t="s">
        <v>31</v>
      </c>
      <c r="C70" s="26" t="s">
        <v>97</v>
      </c>
      <c r="D70" s="26" t="s">
        <v>369</v>
      </c>
      <c r="E70" s="55">
        <v>788.37800000000004</v>
      </c>
      <c r="F70" s="49" t="s">
        <v>206</v>
      </c>
      <c r="G70" s="38" t="s">
        <v>144</v>
      </c>
      <c r="H70" s="38" t="s">
        <v>143</v>
      </c>
      <c r="I70" s="39"/>
      <c r="J70" s="32"/>
      <c r="K70" s="38"/>
      <c r="L70" s="45"/>
    </row>
    <row r="71" spans="1:12" ht="37.5" hidden="1" x14ac:dyDescent="0.3">
      <c r="A71" s="36">
        <v>70</v>
      </c>
      <c r="B71" s="37" t="s">
        <v>31</v>
      </c>
      <c r="C71" s="26" t="s">
        <v>97</v>
      </c>
      <c r="D71" s="26" t="s">
        <v>370</v>
      </c>
      <c r="E71" s="55">
        <v>4250</v>
      </c>
      <c r="F71" s="49" t="s">
        <v>371</v>
      </c>
      <c r="G71" s="38" t="s">
        <v>144</v>
      </c>
      <c r="H71" s="38" t="s">
        <v>143</v>
      </c>
      <c r="I71" s="39"/>
      <c r="J71" s="32"/>
      <c r="K71" s="32"/>
      <c r="L71" s="42"/>
    </row>
    <row r="72" spans="1:12" ht="37.5" hidden="1" x14ac:dyDescent="0.3">
      <c r="A72" s="36">
        <v>71</v>
      </c>
      <c r="B72" s="37" t="s">
        <v>31</v>
      </c>
      <c r="C72" s="26" t="s">
        <v>99</v>
      </c>
      <c r="D72" s="26" t="s">
        <v>279</v>
      </c>
      <c r="E72" s="55">
        <v>370</v>
      </c>
      <c r="F72" s="49" t="s">
        <v>207</v>
      </c>
      <c r="G72" s="38" t="s">
        <v>142</v>
      </c>
      <c r="H72" s="38" t="s">
        <v>208</v>
      </c>
      <c r="I72" s="39"/>
      <c r="J72" s="32"/>
      <c r="K72" s="32"/>
      <c r="L72" s="42"/>
    </row>
    <row r="73" spans="1:12" hidden="1" x14ac:dyDescent="0.3">
      <c r="A73" s="36">
        <v>72</v>
      </c>
      <c r="B73" s="37" t="s">
        <v>31</v>
      </c>
      <c r="C73" s="26" t="s">
        <v>99</v>
      </c>
      <c r="D73" s="26" t="s">
        <v>280</v>
      </c>
      <c r="E73" s="55">
        <v>100.384</v>
      </c>
      <c r="F73" s="49" t="s">
        <v>209</v>
      </c>
      <c r="G73" s="38" t="s">
        <v>142</v>
      </c>
      <c r="H73" s="38" t="s">
        <v>208</v>
      </c>
      <c r="I73" s="39"/>
      <c r="J73" s="32"/>
      <c r="K73" s="32"/>
    </row>
    <row r="74" spans="1:12" ht="37.5" hidden="1" x14ac:dyDescent="0.3">
      <c r="A74" s="36">
        <v>73</v>
      </c>
      <c r="B74" s="37" t="s">
        <v>31</v>
      </c>
      <c r="C74" s="26" t="s">
        <v>101</v>
      </c>
      <c r="D74" s="26" t="s">
        <v>281</v>
      </c>
      <c r="E74" s="55">
        <v>627.20000000000005</v>
      </c>
      <c r="F74" s="49" t="s">
        <v>210</v>
      </c>
      <c r="G74" s="38" t="s">
        <v>142</v>
      </c>
      <c r="H74" s="38" t="s">
        <v>143</v>
      </c>
      <c r="I74" s="39"/>
      <c r="J74" s="38"/>
      <c r="K74" s="32"/>
    </row>
    <row r="75" spans="1:12" ht="37.5" hidden="1" x14ac:dyDescent="0.3">
      <c r="A75" s="36">
        <v>74</v>
      </c>
      <c r="B75" s="37" t="s">
        <v>31</v>
      </c>
      <c r="C75" s="26" t="s">
        <v>101</v>
      </c>
      <c r="D75" s="26" t="s">
        <v>323</v>
      </c>
      <c r="E75" s="55">
        <v>460.65</v>
      </c>
      <c r="F75" s="49" t="s">
        <v>211</v>
      </c>
      <c r="G75" s="38" t="s">
        <v>142</v>
      </c>
      <c r="H75" s="38" t="s">
        <v>143</v>
      </c>
      <c r="I75" s="39"/>
      <c r="J75" s="32"/>
      <c r="K75" s="32"/>
    </row>
    <row r="76" spans="1:12" hidden="1" x14ac:dyDescent="0.3">
      <c r="A76" s="36">
        <v>75</v>
      </c>
      <c r="B76" s="37" t="s">
        <v>31</v>
      </c>
      <c r="C76" s="26" t="s">
        <v>101</v>
      </c>
      <c r="D76" s="26" t="s">
        <v>257</v>
      </c>
      <c r="E76" s="55">
        <v>450</v>
      </c>
      <c r="F76" s="49" t="s">
        <v>330</v>
      </c>
      <c r="G76" s="38" t="s">
        <v>142</v>
      </c>
      <c r="H76" s="38" t="s">
        <v>156</v>
      </c>
      <c r="I76" s="39"/>
      <c r="J76" s="32"/>
      <c r="K76" s="32"/>
    </row>
    <row r="77" spans="1:12" hidden="1" x14ac:dyDescent="0.3">
      <c r="A77" s="36">
        <v>76</v>
      </c>
      <c r="B77" s="37" t="s">
        <v>31</v>
      </c>
      <c r="C77" s="26" t="s">
        <v>101</v>
      </c>
      <c r="D77" s="26" t="s">
        <v>259</v>
      </c>
      <c r="E77" s="55">
        <v>23.2</v>
      </c>
      <c r="F77" s="49" t="s">
        <v>212</v>
      </c>
      <c r="G77" s="38" t="s">
        <v>142</v>
      </c>
      <c r="H77" s="38" t="s">
        <v>208</v>
      </c>
      <c r="I77" s="39"/>
      <c r="J77" s="32"/>
      <c r="K77" s="32"/>
    </row>
    <row r="78" spans="1:12" hidden="1" x14ac:dyDescent="0.3">
      <c r="A78" s="36">
        <v>77</v>
      </c>
      <c r="B78" s="37" t="s">
        <v>31</v>
      </c>
      <c r="C78" s="26" t="s">
        <v>101</v>
      </c>
      <c r="D78" s="26" t="s">
        <v>282</v>
      </c>
      <c r="E78" s="55">
        <v>199.48</v>
      </c>
      <c r="F78" s="49" t="s">
        <v>213</v>
      </c>
      <c r="G78" s="38" t="s">
        <v>142</v>
      </c>
      <c r="H78" s="38" t="s">
        <v>208</v>
      </c>
      <c r="I78" s="39"/>
      <c r="J78" s="32"/>
      <c r="K78" s="38"/>
      <c r="L78" s="40" t="s">
        <v>258</v>
      </c>
    </row>
    <row r="79" spans="1:12" hidden="1" x14ac:dyDescent="0.3">
      <c r="A79" s="36">
        <v>78</v>
      </c>
      <c r="B79" s="37" t="s">
        <v>31</v>
      </c>
      <c r="C79" s="26" t="s">
        <v>101</v>
      </c>
      <c r="D79" s="26" t="s">
        <v>340</v>
      </c>
      <c r="E79" s="55">
        <v>2500</v>
      </c>
      <c r="F79" s="49" t="s">
        <v>341</v>
      </c>
      <c r="G79" s="38" t="s">
        <v>144</v>
      </c>
      <c r="H79" s="38" t="s">
        <v>143</v>
      </c>
      <c r="I79" s="39"/>
      <c r="J79" s="32"/>
      <c r="K79" s="32"/>
    </row>
    <row r="80" spans="1:12" ht="37.5" hidden="1" x14ac:dyDescent="0.3">
      <c r="A80" s="36">
        <v>79</v>
      </c>
      <c r="B80" s="37" t="s">
        <v>31</v>
      </c>
      <c r="C80" s="26" t="s">
        <v>101</v>
      </c>
      <c r="D80" s="26" t="s">
        <v>352</v>
      </c>
      <c r="E80" s="55">
        <v>200</v>
      </c>
      <c r="F80" s="49" t="s">
        <v>360</v>
      </c>
      <c r="G80" s="38" t="s">
        <v>142</v>
      </c>
      <c r="H80" s="38" t="s">
        <v>143</v>
      </c>
      <c r="I80" s="39"/>
      <c r="J80" s="32"/>
      <c r="K80" s="32"/>
    </row>
    <row r="81" spans="1:12" hidden="1" x14ac:dyDescent="0.3">
      <c r="A81" s="36">
        <v>80</v>
      </c>
      <c r="B81" s="37" t="s">
        <v>31</v>
      </c>
      <c r="C81" s="26" t="s">
        <v>103</v>
      </c>
      <c r="D81" s="26" t="s">
        <v>334</v>
      </c>
      <c r="E81" s="55">
        <v>9</v>
      </c>
      <c r="F81" s="49" t="s">
        <v>214</v>
      </c>
      <c r="G81" s="38" t="s">
        <v>142</v>
      </c>
      <c r="H81" s="38" t="s">
        <v>143</v>
      </c>
      <c r="I81" s="39"/>
      <c r="J81" s="32"/>
      <c r="K81" s="32"/>
    </row>
    <row r="82" spans="1:12" ht="37.5" hidden="1" x14ac:dyDescent="0.3">
      <c r="A82" s="36">
        <v>81</v>
      </c>
      <c r="B82" s="37" t="s">
        <v>31</v>
      </c>
      <c r="C82" s="26" t="s">
        <v>103</v>
      </c>
      <c r="D82" s="26" t="s">
        <v>335</v>
      </c>
      <c r="E82" s="55">
        <v>1200</v>
      </c>
      <c r="F82" s="49" t="s">
        <v>215</v>
      </c>
      <c r="G82" s="38" t="s">
        <v>144</v>
      </c>
      <c r="H82" s="38" t="s">
        <v>143</v>
      </c>
      <c r="I82" s="39"/>
      <c r="J82" s="32"/>
      <c r="K82" s="32"/>
    </row>
    <row r="83" spans="1:12" ht="37.5" hidden="1" x14ac:dyDescent="0.3">
      <c r="A83" s="36">
        <v>82</v>
      </c>
      <c r="B83" s="37" t="s">
        <v>31</v>
      </c>
      <c r="C83" s="26" t="s">
        <v>103</v>
      </c>
      <c r="D83" s="26" t="s">
        <v>283</v>
      </c>
      <c r="E83" s="55">
        <v>23</v>
      </c>
      <c r="F83" s="49" t="s">
        <v>216</v>
      </c>
      <c r="G83" s="38" t="s">
        <v>142</v>
      </c>
      <c r="H83" s="38" t="s">
        <v>143</v>
      </c>
      <c r="I83" s="39"/>
      <c r="J83" s="32"/>
      <c r="K83" s="32"/>
    </row>
    <row r="84" spans="1:12" hidden="1" x14ac:dyDescent="0.3">
      <c r="A84" s="36">
        <v>83</v>
      </c>
      <c r="B84" s="37" t="s">
        <v>31</v>
      </c>
      <c r="C84" s="26" t="s">
        <v>103</v>
      </c>
      <c r="D84" s="26" t="s">
        <v>252</v>
      </c>
      <c r="E84" s="55">
        <v>1100</v>
      </c>
      <c r="F84" s="49" t="s">
        <v>215</v>
      </c>
      <c r="G84" s="38" t="s">
        <v>144</v>
      </c>
      <c r="H84" s="38" t="s">
        <v>156</v>
      </c>
      <c r="I84" s="39"/>
      <c r="J84" s="32"/>
      <c r="K84" s="32"/>
    </row>
    <row r="85" spans="1:12" hidden="1" x14ac:dyDescent="0.3">
      <c r="A85" s="36">
        <v>84</v>
      </c>
      <c r="B85" s="37" t="s">
        <v>31</v>
      </c>
      <c r="C85" s="26" t="s">
        <v>103</v>
      </c>
      <c r="D85" s="26" t="s">
        <v>269</v>
      </c>
      <c r="E85" s="55">
        <v>750</v>
      </c>
      <c r="F85" s="49" t="s">
        <v>322</v>
      </c>
      <c r="G85" s="38" t="s">
        <v>142</v>
      </c>
      <c r="H85" s="38" t="s">
        <v>156</v>
      </c>
      <c r="I85" s="39"/>
      <c r="J85" s="32"/>
      <c r="K85" s="32"/>
    </row>
    <row r="86" spans="1:12" ht="37.5" hidden="1" x14ac:dyDescent="0.3">
      <c r="A86" s="36">
        <v>85</v>
      </c>
      <c r="B86" s="37" t="s">
        <v>31</v>
      </c>
      <c r="C86" s="26" t="s">
        <v>103</v>
      </c>
      <c r="D86" s="26" t="s">
        <v>354</v>
      </c>
      <c r="E86" s="55">
        <v>400</v>
      </c>
      <c r="F86" s="49" t="s">
        <v>317</v>
      </c>
      <c r="G86" s="38" t="s">
        <v>142</v>
      </c>
      <c r="H86" s="38" t="s">
        <v>143</v>
      </c>
      <c r="I86" s="39"/>
      <c r="J86" s="38"/>
      <c r="K86" s="32"/>
    </row>
    <row r="87" spans="1:12" ht="37.5" hidden="1" x14ac:dyDescent="0.3">
      <c r="A87" s="36">
        <v>86</v>
      </c>
      <c r="B87" s="37" t="s">
        <v>31</v>
      </c>
      <c r="C87" s="26" t="s">
        <v>105</v>
      </c>
      <c r="D87" s="26" t="s">
        <v>324</v>
      </c>
      <c r="E87" s="55">
        <v>100</v>
      </c>
      <c r="F87" s="49" t="s">
        <v>217</v>
      </c>
      <c r="G87" s="38" t="s">
        <v>142</v>
      </c>
      <c r="H87" s="38" t="s">
        <v>143</v>
      </c>
      <c r="I87" s="39"/>
      <c r="J87" s="32"/>
      <c r="K87" s="32"/>
    </row>
    <row r="88" spans="1:12" hidden="1" x14ac:dyDescent="0.3">
      <c r="A88" s="36">
        <v>87</v>
      </c>
      <c r="B88" s="37" t="s">
        <v>31</v>
      </c>
      <c r="C88" s="26" t="s">
        <v>107</v>
      </c>
      <c r="D88" s="26" t="s">
        <v>284</v>
      </c>
      <c r="E88" s="55">
        <v>43.25</v>
      </c>
      <c r="F88" s="49" t="s">
        <v>218</v>
      </c>
      <c r="G88" s="38" t="s">
        <v>142</v>
      </c>
      <c r="H88" s="38" t="s">
        <v>143</v>
      </c>
      <c r="I88" s="39"/>
      <c r="J88" s="32"/>
      <c r="K88" s="32"/>
    </row>
    <row r="89" spans="1:12" hidden="1" x14ac:dyDescent="0.3">
      <c r="A89" s="36">
        <v>88</v>
      </c>
      <c r="B89" s="37" t="s">
        <v>31</v>
      </c>
      <c r="C89" s="26" t="s">
        <v>107</v>
      </c>
      <c r="D89" s="26" t="s">
        <v>325</v>
      </c>
      <c r="E89" s="55">
        <v>790</v>
      </c>
      <c r="F89" s="49" t="s">
        <v>219</v>
      </c>
      <c r="G89" s="38" t="s">
        <v>142</v>
      </c>
      <c r="H89" s="38" t="s">
        <v>143</v>
      </c>
      <c r="I89" s="39"/>
      <c r="J89" s="32"/>
      <c r="K89" s="32"/>
    </row>
    <row r="90" spans="1:12" hidden="1" x14ac:dyDescent="0.3">
      <c r="A90" s="36">
        <v>89</v>
      </c>
      <c r="B90" s="37" t="s">
        <v>31</v>
      </c>
      <c r="C90" s="26" t="s">
        <v>107</v>
      </c>
      <c r="D90" s="26" t="s">
        <v>326</v>
      </c>
      <c r="E90" s="55">
        <v>641.55700000000002</v>
      </c>
      <c r="F90" s="49" t="s">
        <v>220</v>
      </c>
      <c r="G90" s="38" t="s">
        <v>142</v>
      </c>
      <c r="H90" s="38" t="s">
        <v>143</v>
      </c>
      <c r="I90" s="39"/>
      <c r="J90" s="32"/>
      <c r="K90" s="32"/>
    </row>
    <row r="91" spans="1:12" hidden="1" x14ac:dyDescent="0.3">
      <c r="A91" s="36">
        <v>90</v>
      </c>
      <c r="B91" s="37" t="s">
        <v>31</v>
      </c>
      <c r="C91" s="26" t="s">
        <v>109</v>
      </c>
      <c r="D91" s="26" t="s">
        <v>221</v>
      </c>
      <c r="E91" s="55">
        <v>790</v>
      </c>
      <c r="F91" s="49" t="s">
        <v>222</v>
      </c>
      <c r="G91" s="38" t="s">
        <v>142</v>
      </c>
      <c r="H91" s="38" t="s">
        <v>143</v>
      </c>
      <c r="I91" s="39"/>
      <c r="J91" s="32"/>
      <c r="K91" s="32"/>
    </row>
    <row r="92" spans="1:12" ht="75" hidden="1" x14ac:dyDescent="0.3">
      <c r="A92" s="36">
        <v>91</v>
      </c>
      <c r="B92" s="37" t="s">
        <v>31</v>
      </c>
      <c r="C92" s="26" t="s">
        <v>111</v>
      </c>
      <c r="D92" s="26" t="s">
        <v>327</v>
      </c>
      <c r="E92" s="55">
        <v>673.89499999999998</v>
      </c>
      <c r="F92" s="49" t="s">
        <v>223</v>
      </c>
      <c r="G92" s="38" t="s">
        <v>142</v>
      </c>
      <c r="H92" s="38" t="s">
        <v>143</v>
      </c>
      <c r="I92" s="39"/>
      <c r="J92" s="32"/>
      <c r="K92" s="38"/>
      <c r="L92" s="40"/>
    </row>
    <row r="93" spans="1:12" ht="37.5" hidden="1" x14ac:dyDescent="0.3">
      <c r="A93" s="36">
        <v>92</v>
      </c>
      <c r="B93" s="37" t="s">
        <v>31</v>
      </c>
      <c r="C93" s="26" t="s">
        <v>113</v>
      </c>
      <c r="D93" s="26" t="s">
        <v>336</v>
      </c>
      <c r="E93" s="55">
        <v>306</v>
      </c>
      <c r="F93" s="49" t="s">
        <v>215</v>
      </c>
      <c r="G93" s="48" t="s">
        <v>142</v>
      </c>
      <c r="H93" s="38" t="s">
        <v>143</v>
      </c>
      <c r="I93" s="39"/>
      <c r="J93" s="38"/>
      <c r="K93" s="38"/>
      <c r="L93" s="40"/>
    </row>
    <row r="94" spans="1:12" ht="37.5" hidden="1" x14ac:dyDescent="0.3">
      <c r="A94" s="36">
        <v>93</v>
      </c>
      <c r="B94" s="37" t="s">
        <v>31</v>
      </c>
      <c r="C94" s="26" t="s">
        <v>115</v>
      </c>
      <c r="D94" s="26" t="s">
        <v>329</v>
      </c>
      <c r="E94" s="55">
        <v>680</v>
      </c>
      <c r="F94" s="49" t="s">
        <v>224</v>
      </c>
      <c r="G94" s="38" t="s">
        <v>142</v>
      </c>
      <c r="H94" s="38" t="s">
        <v>143</v>
      </c>
      <c r="I94" s="39"/>
      <c r="J94" s="38"/>
      <c r="K94" s="38"/>
      <c r="L94" s="40"/>
    </row>
    <row r="95" spans="1:12" ht="37.5" hidden="1" x14ac:dyDescent="0.3">
      <c r="A95" s="36">
        <v>94</v>
      </c>
      <c r="B95" s="37" t="s">
        <v>31</v>
      </c>
      <c r="C95" s="26" t="s">
        <v>115</v>
      </c>
      <c r="D95" s="26" t="s">
        <v>264</v>
      </c>
      <c r="E95" s="55">
        <v>200</v>
      </c>
      <c r="F95" s="49" t="s">
        <v>339</v>
      </c>
      <c r="G95" s="38" t="s">
        <v>142</v>
      </c>
      <c r="H95" s="38" t="s">
        <v>143</v>
      </c>
      <c r="I95" s="39"/>
      <c r="J95" s="38"/>
      <c r="K95" s="38"/>
      <c r="L95" s="40"/>
    </row>
    <row r="96" spans="1:12" ht="37.5" hidden="1" x14ac:dyDescent="0.3">
      <c r="A96" s="36">
        <v>95</v>
      </c>
      <c r="B96" s="37" t="s">
        <v>31</v>
      </c>
      <c r="C96" s="26" t="s">
        <v>117</v>
      </c>
      <c r="D96" s="26" t="s">
        <v>337</v>
      </c>
      <c r="E96" s="55">
        <v>204</v>
      </c>
      <c r="F96" s="49" t="s">
        <v>225</v>
      </c>
      <c r="G96" s="38" t="s">
        <v>142</v>
      </c>
      <c r="H96" s="38" t="s">
        <v>143</v>
      </c>
      <c r="I96" s="39"/>
      <c r="J96" s="32"/>
      <c r="K96" s="38"/>
      <c r="L96" s="40"/>
    </row>
    <row r="97" spans="1:12" ht="37.5" hidden="1" x14ac:dyDescent="0.3">
      <c r="A97" s="36">
        <v>96</v>
      </c>
      <c r="B97" s="37" t="s">
        <v>31</v>
      </c>
      <c r="C97" s="26" t="s">
        <v>117</v>
      </c>
      <c r="D97" s="26" t="s">
        <v>292</v>
      </c>
      <c r="E97" s="55">
        <v>90</v>
      </c>
      <c r="F97" s="49" t="s">
        <v>226</v>
      </c>
      <c r="G97" s="38" t="s">
        <v>142</v>
      </c>
      <c r="H97" s="38" t="s">
        <v>143</v>
      </c>
      <c r="I97" s="39"/>
      <c r="J97" s="32"/>
      <c r="K97" s="32"/>
      <c r="L97" s="41" t="s">
        <v>253</v>
      </c>
    </row>
    <row r="98" spans="1:12" ht="37.5" hidden="1" x14ac:dyDescent="0.3">
      <c r="A98" s="36">
        <v>97</v>
      </c>
      <c r="B98" s="37" t="s">
        <v>31</v>
      </c>
      <c r="C98" s="26" t="s">
        <v>117</v>
      </c>
      <c r="D98" s="26" t="s">
        <v>293</v>
      </c>
      <c r="E98" s="55">
        <v>2095.5</v>
      </c>
      <c r="F98" s="49" t="s">
        <v>227</v>
      </c>
      <c r="G98" s="38" t="s">
        <v>144</v>
      </c>
      <c r="H98" s="38" t="s">
        <v>139</v>
      </c>
      <c r="I98" s="39"/>
      <c r="J98" s="32"/>
      <c r="K98" s="32"/>
      <c r="L98" s="41"/>
    </row>
    <row r="99" spans="1:12" ht="23.25" hidden="1" customHeight="1" x14ac:dyDescent="0.3">
      <c r="A99" s="36">
        <v>98</v>
      </c>
      <c r="B99" s="37" t="s">
        <v>31</v>
      </c>
      <c r="C99" s="26" t="s">
        <v>117</v>
      </c>
      <c r="D99" s="26" t="s">
        <v>294</v>
      </c>
      <c r="E99" s="55">
        <v>9639.66</v>
      </c>
      <c r="F99" s="49" t="s">
        <v>228</v>
      </c>
      <c r="G99" s="38" t="s">
        <v>144</v>
      </c>
      <c r="H99" s="38" t="s">
        <v>139</v>
      </c>
      <c r="I99" s="39"/>
      <c r="J99" s="32"/>
      <c r="K99" s="32"/>
    </row>
    <row r="100" spans="1:12" hidden="1" x14ac:dyDescent="0.3">
      <c r="A100" s="36">
        <v>99</v>
      </c>
      <c r="B100" s="37" t="s">
        <v>31</v>
      </c>
      <c r="C100" s="26" t="s">
        <v>119</v>
      </c>
      <c r="D100" s="26" t="s">
        <v>229</v>
      </c>
      <c r="E100" s="55">
        <v>143.304</v>
      </c>
      <c r="F100" s="49" t="s">
        <v>230</v>
      </c>
      <c r="G100" s="38" t="s">
        <v>142</v>
      </c>
      <c r="H100" s="38" t="s">
        <v>143</v>
      </c>
      <c r="I100" s="39"/>
      <c r="J100" s="32"/>
      <c r="K100" s="32"/>
    </row>
    <row r="101" spans="1:12" s="46" customFormat="1" ht="37.5" hidden="1" x14ac:dyDescent="0.3">
      <c r="A101" s="36">
        <v>100</v>
      </c>
      <c r="B101" s="37" t="s">
        <v>35</v>
      </c>
      <c r="C101" s="26" t="s">
        <v>121</v>
      </c>
      <c r="D101" s="26" t="s">
        <v>320</v>
      </c>
      <c r="E101" s="55">
        <v>15000</v>
      </c>
      <c r="F101" s="49" t="s">
        <v>203</v>
      </c>
      <c r="G101" s="38" t="s">
        <v>144</v>
      </c>
      <c r="H101" s="38" t="s">
        <v>143</v>
      </c>
      <c r="I101" s="39"/>
      <c r="J101" s="32"/>
      <c r="K101" s="38"/>
      <c r="L101" s="40"/>
    </row>
    <row r="102" spans="1:12" ht="37.5" hidden="1" x14ac:dyDescent="0.3">
      <c r="A102" s="36">
        <v>101</v>
      </c>
      <c r="B102" s="37" t="s">
        <v>35</v>
      </c>
      <c r="C102" s="26" t="s">
        <v>121</v>
      </c>
      <c r="D102" s="26" t="s">
        <v>255</v>
      </c>
      <c r="E102" s="55">
        <v>18000</v>
      </c>
      <c r="F102" s="49" t="s">
        <v>314</v>
      </c>
      <c r="G102" s="38" t="s">
        <v>144</v>
      </c>
      <c r="H102" s="38" t="s">
        <v>156</v>
      </c>
      <c r="I102" s="39"/>
      <c r="J102" s="38"/>
      <c r="K102" s="32"/>
    </row>
    <row r="103" spans="1:12" ht="37.5" hidden="1" x14ac:dyDescent="0.3">
      <c r="A103" s="36">
        <v>102</v>
      </c>
      <c r="B103" s="37" t="s">
        <v>35</v>
      </c>
      <c r="C103" s="26" t="s">
        <v>121</v>
      </c>
      <c r="D103" s="26" t="s">
        <v>254</v>
      </c>
      <c r="E103" s="55">
        <v>24000</v>
      </c>
      <c r="F103" s="49" t="s">
        <v>315</v>
      </c>
      <c r="G103" s="38" t="s">
        <v>144</v>
      </c>
      <c r="H103" s="38" t="s">
        <v>156</v>
      </c>
      <c r="I103" s="39"/>
      <c r="J103" s="38"/>
      <c r="K103" s="32"/>
    </row>
    <row r="104" spans="1:12" ht="37.5" hidden="1" x14ac:dyDescent="0.3">
      <c r="A104" s="36">
        <v>103</v>
      </c>
      <c r="B104" s="37" t="s">
        <v>35</v>
      </c>
      <c r="C104" s="26" t="s">
        <v>121</v>
      </c>
      <c r="D104" s="26" t="s">
        <v>350</v>
      </c>
      <c r="E104" s="55">
        <v>1500</v>
      </c>
      <c r="F104" s="49" t="s">
        <v>345</v>
      </c>
      <c r="G104" s="38" t="s">
        <v>142</v>
      </c>
      <c r="H104" s="38" t="s">
        <v>346</v>
      </c>
      <c r="I104" s="39"/>
      <c r="J104" s="38"/>
    </row>
    <row r="105" spans="1:12" ht="37.5" hidden="1" x14ac:dyDescent="0.3">
      <c r="A105" s="36">
        <v>104</v>
      </c>
      <c r="B105" s="37" t="s">
        <v>35</v>
      </c>
      <c r="C105" s="26" t="s">
        <v>123</v>
      </c>
      <c r="D105" s="26" t="s">
        <v>321</v>
      </c>
      <c r="E105" s="55">
        <v>818.04</v>
      </c>
      <c r="F105" s="49" t="s">
        <v>204</v>
      </c>
      <c r="G105" s="38" t="s">
        <v>142</v>
      </c>
      <c r="H105" s="38" t="s">
        <v>143</v>
      </c>
      <c r="I105" s="39"/>
      <c r="J105" s="32"/>
    </row>
    <row r="106" spans="1:12" ht="37.5" hidden="1" x14ac:dyDescent="0.3">
      <c r="A106" s="36">
        <v>105</v>
      </c>
      <c r="B106" s="37" t="s">
        <v>35</v>
      </c>
      <c r="C106" s="26" t="s">
        <v>123</v>
      </c>
      <c r="D106" s="26" t="s">
        <v>357</v>
      </c>
      <c r="E106" s="55">
        <v>1150</v>
      </c>
      <c r="F106" s="49" t="s">
        <v>361</v>
      </c>
      <c r="G106" s="38" t="s">
        <v>142</v>
      </c>
      <c r="H106" s="38" t="s">
        <v>156</v>
      </c>
      <c r="I106" s="39"/>
      <c r="J106" s="38"/>
    </row>
  </sheetData>
  <phoneticPr fontId="2" type="noConversion"/>
  <dataValidations count="5">
    <dataValidation type="list" allowBlank="1" showInputMessage="1" showErrorMessage="1" sqref="J2:K51 K52:K103 J52:J106" xr:uid="{B0A35620-78EA-4373-B53E-3789493F9119}">
      <formula1>"1,2,3,4,5,6,7,8"</formula1>
    </dataValidation>
    <dataValidation type="list" allowBlank="1" showInputMessage="1" showErrorMessage="1" sqref="B2:B106" xr:uid="{1241D81E-5237-4C26-8E7F-4706BE383C42}">
      <formula1>LTipuri</formula1>
    </dataValidation>
    <dataValidation type="list" allowBlank="1" showInputMessage="1" showErrorMessage="1" sqref="C2:C106" xr:uid="{5C254CB8-B03E-4328-AAE1-13905D31B318}">
      <formula1>LGrupe</formula1>
    </dataValidation>
    <dataValidation type="list" allowBlank="1" showInputMessage="1" showErrorMessage="1" sqref="I2:I106" xr:uid="{F96B0EB5-1FE0-4B58-8A61-13958F93CAD3}">
      <formula1>"1,2,3"</formula1>
    </dataValidation>
    <dataValidation type="list" allowBlank="1" showInputMessage="1" showErrorMessage="1" sqref="G2:G106" xr:uid="{B565E0F0-D6D1-464D-A078-4233C45FB2F9}">
      <formula1>LProceduri</formula1>
    </dataValidation>
  </dataValidations>
  <pageMargins left="0.70866141732283472" right="0.70866141732283472" top="0.74803149606299213" bottom="0.74803149606299213" header="0.31496062992125984" footer="0.31496062992125984"/>
  <pageSetup paperSize="9" scale="59" orientation="landscape" r:id="rId1"/>
  <rowBreaks count="2" manualBreakCount="2">
    <brk id="40" max="7" man="1"/>
    <brk id="76" max="7" man="1"/>
  </rowBreaks>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629A-365F-4692-8BA3-23F7E490F417}">
  <sheetPr>
    <pageSetUpPr fitToPage="1"/>
  </sheetPr>
  <dimension ref="A1:H54"/>
  <sheetViews>
    <sheetView showGridLines="0" zoomScaleNormal="100" workbookViewId="0">
      <selection activeCell="A2" sqref="A2"/>
    </sheetView>
  </sheetViews>
  <sheetFormatPr defaultRowHeight="15" x14ac:dyDescent="0.25"/>
  <cols>
    <col min="1" max="1" width="5.85546875" customWidth="1"/>
    <col min="2" max="2" width="64" bestFit="1" customWidth="1"/>
    <col min="3" max="3" width="10.85546875" customWidth="1"/>
    <col min="4" max="4" width="9" customWidth="1"/>
    <col min="5" max="5" width="10.5703125" customWidth="1"/>
    <col min="6" max="6" width="11.140625" bestFit="1" customWidth="1"/>
    <col min="7" max="7" width="12.85546875" customWidth="1"/>
  </cols>
  <sheetData>
    <row r="1" spans="1:8" x14ac:dyDescent="0.25">
      <c r="A1" s="22" t="s">
        <v>231</v>
      </c>
    </row>
    <row r="2" spans="1:8" x14ac:dyDescent="0.25">
      <c r="A2" s="23" t="s">
        <v>232</v>
      </c>
    </row>
    <row r="3" spans="1:8" x14ac:dyDescent="0.25">
      <c r="A3" s="24" t="s">
        <v>233</v>
      </c>
    </row>
    <row r="4" spans="1:8" ht="9" customHeight="1" x14ac:dyDescent="0.25"/>
    <row r="5" spans="1:8" s="2" customFormat="1" hidden="1" x14ac:dyDescent="0.25">
      <c r="A5" s="17" t="s">
        <v>234</v>
      </c>
      <c r="B5"/>
      <c r="C5" s="17" t="s">
        <v>353</v>
      </c>
      <c r="D5"/>
      <c r="E5"/>
      <c r="F5"/>
      <c r="G5"/>
      <c r="H5"/>
    </row>
    <row r="6" spans="1:8" ht="45" x14ac:dyDescent="0.25">
      <c r="A6" s="20" t="s">
        <v>235</v>
      </c>
      <c r="B6" s="20" t="s">
        <v>130</v>
      </c>
      <c r="C6" s="2" t="s">
        <v>140</v>
      </c>
      <c r="D6" s="21" t="s">
        <v>151</v>
      </c>
      <c r="E6" s="2" t="s">
        <v>236</v>
      </c>
      <c r="F6" s="2" t="s">
        <v>237</v>
      </c>
    </row>
    <row r="7" spans="1:8" x14ac:dyDescent="0.25">
      <c r="A7" s="18" t="s">
        <v>27</v>
      </c>
      <c r="C7" s="19">
        <v>252327.86199999999</v>
      </c>
      <c r="D7" s="19">
        <v>5989.2370000000001</v>
      </c>
      <c r="E7" s="19">
        <v>77020.367999999988</v>
      </c>
      <c r="F7" s="19">
        <v>335337.467</v>
      </c>
    </row>
    <row r="8" spans="1:8" x14ac:dyDescent="0.25">
      <c r="B8" s="18" t="s">
        <v>29</v>
      </c>
      <c r="C8" s="19">
        <v>186253.34</v>
      </c>
      <c r="D8" s="19"/>
      <c r="E8" s="19"/>
      <c r="F8" s="19">
        <v>186253.34</v>
      </c>
    </row>
    <row r="9" spans="1:8" x14ac:dyDescent="0.25">
      <c r="B9" s="18" t="s">
        <v>33</v>
      </c>
      <c r="C9" s="19">
        <v>52038</v>
      </c>
      <c r="D9" s="19"/>
      <c r="E9" s="19"/>
      <c r="F9" s="19">
        <v>52038</v>
      </c>
    </row>
    <row r="10" spans="1:8" x14ac:dyDescent="0.25">
      <c r="B10" s="18" t="s">
        <v>37</v>
      </c>
      <c r="C10" s="19">
        <v>13185</v>
      </c>
      <c r="D10" s="19"/>
      <c r="E10" s="19"/>
      <c r="F10" s="19">
        <v>13185</v>
      </c>
    </row>
    <row r="11" spans="1:8" x14ac:dyDescent="0.25">
      <c r="B11" s="18" t="s">
        <v>39</v>
      </c>
      <c r="C11" s="19"/>
      <c r="D11" s="19"/>
      <c r="E11" s="19">
        <v>7200</v>
      </c>
      <c r="F11" s="19">
        <v>7200</v>
      </c>
    </row>
    <row r="12" spans="1:8" x14ac:dyDescent="0.25">
      <c r="B12" s="18" t="s">
        <v>41</v>
      </c>
      <c r="C12" s="19"/>
      <c r="D12" s="19"/>
      <c r="E12" s="19">
        <v>27910</v>
      </c>
      <c r="F12" s="19">
        <v>27910</v>
      </c>
    </row>
    <row r="13" spans="1:8" x14ac:dyDescent="0.25">
      <c r="B13" s="18" t="s">
        <v>43</v>
      </c>
      <c r="C13" s="19">
        <v>851.52200000000005</v>
      </c>
      <c r="D13" s="19"/>
      <c r="E13" s="19"/>
      <c r="F13" s="19">
        <v>851.52200000000005</v>
      </c>
    </row>
    <row r="14" spans="1:8" x14ac:dyDescent="0.25">
      <c r="B14" s="18" t="s">
        <v>45</v>
      </c>
      <c r="C14" s="19"/>
      <c r="D14" s="19">
        <v>5454.2370000000001</v>
      </c>
      <c r="E14" s="19"/>
      <c r="F14" s="19">
        <v>5454.2370000000001</v>
      </c>
    </row>
    <row r="15" spans="1:8" x14ac:dyDescent="0.25">
      <c r="B15" s="18" t="s">
        <v>47</v>
      </c>
      <c r="C15" s="19"/>
      <c r="D15" s="19">
        <v>535</v>
      </c>
      <c r="E15" s="19">
        <v>6690.5</v>
      </c>
      <c r="F15" s="19">
        <v>7225.5</v>
      </c>
    </row>
    <row r="16" spans="1:8" x14ac:dyDescent="0.25">
      <c r="B16" s="18" t="s">
        <v>49</v>
      </c>
      <c r="C16" s="19"/>
      <c r="D16" s="19"/>
      <c r="E16" s="19">
        <v>7295</v>
      </c>
      <c r="F16" s="19">
        <v>7295</v>
      </c>
    </row>
    <row r="17" spans="2:6" x14ac:dyDescent="0.25">
      <c r="B17" s="18" t="s">
        <v>51</v>
      </c>
      <c r="C17" s="19"/>
      <c r="D17" s="19"/>
      <c r="E17" s="19">
        <v>5500</v>
      </c>
      <c r="F17" s="19">
        <v>5500</v>
      </c>
    </row>
    <row r="18" spans="2:6" x14ac:dyDescent="0.25">
      <c r="B18" s="18" t="s">
        <v>53</v>
      </c>
      <c r="C18" s="19"/>
      <c r="D18" s="19"/>
      <c r="E18" s="19">
        <v>100</v>
      </c>
      <c r="F18" s="19">
        <v>100</v>
      </c>
    </row>
    <row r="19" spans="2:6" x14ac:dyDescent="0.25">
      <c r="B19" s="18" t="s">
        <v>55</v>
      </c>
      <c r="C19" s="19"/>
      <c r="D19" s="19"/>
      <c r="E19" s="19">
        <v>880</v>
      </c>
      <c r="F19" s="19">
        <v>880</v>
      </c>
    </row>
    <row r="20" spans="2:6" x14ac:dyDescent="0.25">
      <c r="B20" s="18" t="s">
        <v>59</v>
      </c>
      <c r="C20" s="19"/>
      <c r="D20" s="19"/>
      <c r="E20" s="19">
        <v>1570</v>
      </c>
      <c r="F20" s="19">
        <v>1570</v>
      </c>
    </row>
    <row r="21" spans="2:6" x14ac:dyDescent="0.25">
      <c r="B21" s="18" t="s">
        <v>61</v>
      </c>
      <c r="C21" s="19"/>
      <c r="D21" s="19"/>
      <c r="E21" s="19">
        <v>790</v>
      </c>
      <c r="F21" s="19">
        <v>790</v>
      </c>
    </row>
    <row r="22" spans="2:6" x14ac:dyDescent="0.25">
      <c r="B22" s="18" t="s">
        <v>63</v>
      </c>
      <c r="C22" s="19"/>
      <c r="D22" s="19"/>
      <c r="E22" s="19">
        <v>500</v>
      </c>
      <c r="F22" s="19">
        <v>500</v>
      </c>
    </row>
    <row r="23" spans="2:6" x14ac:dyDescent="0.25">
      <c r="B23" s="18" t="s">
        <v>65</v>
      </c>
      <c r="C23" s="19"/>
      <c r="D23" s="19"/>
      <c r="E23" s="19">
        <v>790</v>
      </c>
      <c r="F23" s="19">
        <v>790</v>
      </c>
    </row>
    <row r="24" spans="2:6" x14ac:dyDescent="0.25">
      <c r="B24" s="18" t="s">
        <v>67</v>
      </c>
      <c r="C24" s="19"/>
      <c r="D24" s="19"/>
      <c r="E24" s="19">
        <v>7723.6350000000002</v>
      </c>
      <c r="F24" s="19">
        <v>7723.6350000000002</v>
      </c>
    </row>
    <row r="25" spans="2:6" x14ac:dyDescent="0.25">
      <c r="B25" s="18" t="s">
        <v>69</v>
      </c>
      <c r="C25" s="19"/>
      <c r="D25" s="19"/>
      <c r="E25" s="19">
        <v>500</v>
      </c>
      <c r="F25" s="19">
        <v>500</v>
      </c>
    </row>
    <row r="26" spans="2:6" x14ac:dyDescent="0.25">
      <c r="B26" s="18" t="s">
        <v>71</v>
      </c>
      <c r="C26" s="19"/>
      <c r="D26" s="19"/>
      <c r="E26" s="19">
        <v>2500</v>
      </c>
      <c r="F26" s="19">
        <v>2500</v>
      </c>
    </row>
    <row r="27" spans="2:6" x14ac:dyDescent="0.25">
      <c r="B27" s="18" t="s">
        <v>73</v>
      </c>
      <c r="C27" s="19"/>
      <c r="D27" s="19"/>
      <c r="E27" s="19">
        <v>1750</v>
      </c>
      <c r="F27" s="19">
        <v>1750</v>
      </c>
    </row>
    <row r="28" spans="2:6" x14ac:dyDescent="0.25">
      <c r="B28" s="18" t="s">
        <v>81</v>
      </c>
      <c r="C28" s="19"/>
      <c r="D28" s="19"/>
      <c r="E28" s="19">
        <v>20</v>
      </c>
      <c r="F28" s="19">
        <v>20</v>
      </c>
    </row>
    <row r="29" spans="2:6" x14ac:dyDescent="0.25">
      <c r="B29" s="18" t="s">
        <v>89</v>
      </c>
      <c r="C29" s="19"/>
      <c r="D29" s="19"/>
      <c r="E29" s="19">
        <v>500</v>
      </c>
      <c r="F29" s="19">
        <v>500</v>
      </c>
    </row>
    <row r="30" spans="2:6" x14ac:dyDescent="0.25">
      <c r="B30" s="18" t="s">
        <v>91</v>
      </c>
      <c r="C30" s="19"/>
      <c r="D30" s="19"/>
      <c r="E30" s="19">
        <v>200</v>
      </c>
      <c r="F30" s="19">
        <v>200</v>
      </c>
    </row>
    <row r="31" spans="2:6" x14ac:dyDescent="0.25">
      <c r="B31" s="18" t="s">
        <v>93</v>
      </c>
      <c r="C31" s="19"/>
      <c r="D31" s="19"/>
      <c r="E31" s="19">
        <v>503.5</v>
      </c>
      <c r="F31" s="19">
        <v>503.5</v>
      </c>
    </row>
    <row r="32" spans="2:6" x14ac:dyDescent="0.25">
      <c r="B32" s="18" t="s">
        <v>75</v>
      </c>
      <c r="C32" s="19"/>
      <c r="D32" s="19"/>
      <c r="E32" s="19">
        <v>282.33300000000003</v>
      </c>
      <c r="F32" s="19">
        <v>282.33300000000003</v>
      </c>
    </row>
    <row r="33" spans="1:6" x14ac:dyDescent="0.25">
      <c r="B33" s="18" t="s">
        <v>77</v>
      </c>
      <c r="C33" s="19"/>
      <c r="D33" s="19"/>
      <c r="E33" s="19">
        <v>790</v>
      </c>
      <c r="F33" s="19">
        <v>790</v>
      </c>
    </row>
    <row r="34" spans="1:6" x14ac:dyDescent="0.25">
      <c r="B34" s="18" t="s">
        <v>85</v>
      </c>
      <c r="C34" s="19"/>
      <c r="D34" s="19"/>
      <c r="E34" s="19">
        <v>790</v>
      </c>
      <c r="F34" s="19">
        <v>790</v>
      </c>
    </row>
    <row r="35" spans="1:6" x14ac:dyDescent="0.25">
      <c r="B35" s="18" t="s">
        <v>87</v>
      </c>
      <c r="C35" s="19"/>
      <c r="D35" s="19"/>
      <c r="E35" s="19">
        <v>800</v>
      </c>
      <c r="F35" s="19">
        <v>800</v>
      </c>
    </row>
    <row r="36" spans="1:6" x14ac:dyDescent="0.25">
      <c r="B36" s="18" t="s">
        <v>57</v>
      </c>
      <c r="C36" s="19"/>
      <c r="D36" s="19"/>
      <c r="E36" s="19">
        <v>1435.4</v>
      </c>
      <c r="F36" s="19">
        <v>1435.4</v>
      </c>
    </row>
    <row r="37" spans="1:6" x14ac:dyDescent="0.25">
      <c r="B37" s="25" t="s">
        <v>298</v>
      </c>
      <c r="C37" s="19"/>
      <c r="D37" s="19"/>
      <c r="E37" s="19">
        <v>1435.4</v>
      </c>
      <c r="F37" s="19">
        <v>1435.4</v>
      </c>
    </row>
    <row r="38" spans="1:6" x14ac:dyDescent="0.25">
      <c r="A38" s="18" t="s">
        <v>31</v>
      </c>
      <c r="C38" s="19"/>
      <c r="D38" s="19"/>
      <c r="E38" s="19">
        <v>31562.458000000002</v>
      </c>
      <c r="F38" s="19">
        <v>31562.458000000002</v>
      </c>
    </row>
    <row r="39" spans="1:6" x14ac:dyDescent="0.25">
      <c r="B39" s="18" t="s">
        <v>97</v>
      </c>
      <c r="C39" s="19"/>
      <c r="D39" s="19"/>
      <c r="E39" s="19">
        <v>6752.3780000000006</v>
      </c>
      <c r="F39" s="19">
        <v>6752.3780000000006</v>
      </c>
    </row>
    <row r="40" spans="1:6" x14ac:dyDescent="0.25">
      <c r="B40" s="18" t="s">
        <v>99</v>
      </c>
      <c r="C40" s="19"/>
      <c r="D40" s="19"/>
      <c r="E40" s="19">
        <v>470.38400000000001</v>
      </c>
      <c r="F40" s="19">
        <v>470.38400000000001</v>
      </c>
    </row>
    <row r="41" spans="1:6" x14ac:dyDescent="0.25">
      <c r="B41" s="18" t="s">
        <v>101</v>
      </c>
      <c r="C41" s="19"/>
      <c r="D41" s="19"/>
      <c r="E41" s="19">
        <v>4460.53</v>
      </c>
      <c r="F41" s="19">
        <v>4460.53</v>
      </c>
    </row>
    <row r="42" spans="1:6" x14ac:dyDescent="0.25">
      <c r="B42" s="18" t="s">
        <v>103</v>
      </c>
      <c r="C42" s="19"/>
      <c r="D42" s="19"/>
      <c r="E42" s="19">
        <v>3482</v>
      </c>
      <c r="F42" s="19">
        <v>3482</v>
      </c>
    </row>
    <row r="43" spans="1:6" x14ac:dyDescent="0.25">
      <c r="B43" s="18" t="s">
        <v>107</v>
      </c>
      <c r="C43" s="19"/>
      <c r="D43" s="19"/>
      <c r="E43" s="19">
        <v>1474.807</v>
      </c>
      <c r="F43" s="19">
        <v>1474.807</v>
      </c>
    </row>
    <row r="44" spans="1:6" x14ac:dyDescent="0.25">
      <c r="B44" s="18" t="s">
        <v>109</v>
      </c>
      <c r="C44" s="19"/>
      <c r="D44" s="19"/>
      <c r="E44" s="19">
        <v>790</v>
      </c>
      <c r="F44" s="19">
        <v>790</v>
      </c>
    </row>
    <row r="45" spans="1:6" x14ac:dyDescent="0.25">
      <c r="B45" s="18" t="s">
        <v>115</v>
      </c>
      <c r="C45" s="19"/>
      <c r="D45" s="19"/>
      <c r="E45" s="19">
        <v>880</v>
      </c>
      <c r="F45" s="19">
        <v>880</v>
      </c>
    </row>
    <row r="46" spans="1:6" x14ac:dyDescent="0.25">
      <c r="B46" s="18" t="s">
        <v>117</v>
      </c>
      <c r="C46" s="19"/>
      <c r="D46" s="19"/>
      <c r="E46" s="19">
        <v>12029.16</v>
      </c>
      <c r="F46" s="19">
        <v>12029.16</v>
      </c>
    </row>
    <row r="47" spans="1:6" x14ac:dyDescent="0.25">
      <c r="B47" s="18" t="s">
        <v>105</v>
      </c>
      <c r="C47" s="19"/>
      <c r="D47" s="19"/>
      <c r="E47" s="19">
        <v>100</v>
      </c>
      <c r="F47" s="19">
        <v>100</v>
      </c>
    </row>
    <row r="48" spans="1:6" x14ac:dyDescent="0.25">
      <c r="B48" s="18" t="s">
        <v>111</v>
      </c>
      <c r="C48" s="19"/>
      <c r="D48" s="19"/>
      <c r="E48" s="19">
        <v>673.89499999999998</v>
      </c>
      <c r="F48" s="19">
        <v>673.89499999999998</v>
      </c>
    </row>
    <row r="49" spans="1:6" x14ac:dyDescent="0.25">
      <c r="B49" s="18" t="s">
        <v>113</v>
      </c>
      <c r="C49" s="19"/>
      <c r="D49" s="19"/>
      <c r="E49" s="19">
        <v>306</v>
      </c>
      <c r="F49" s="19">
        <v>306</v>
      </c>
    </row>
    <row r="50" spans="1:6" x14ac:dyDescent="0.25">
      <c r="B50" s="18" t="s">
        <v>119</v>
      </c>
      <c r="C50" s="19"/>
      <c r="D50" s="19"/>
      <c r="E50" s="19">
        <v>143.304</v>
      </c>
      <c r="F50" s="19">
        <v>143.304</v>
      </c>
    </row>
    <row r="51" spans="1:6" x14ac:dyDescent="0.25">
      <c r="A51" s="18" t="s">
        <v>35</v>
      </c>
      <c r="C51" s="19"/>
      <c r="D51" s="19"/>
      <c r="E51" s="19">
        <v>60468.04</v>
      </c>
      <c r="F51" s="19">
        <v>60468.04</v>
      </c>
    </row>
    <row r="52" spans="1:6" x14ac:dyDescent="0.25">
      <c r="B52" s="18" t="s">
        <v>123</v>
      </c>
      <c r="C52" s="19"/>
      <c r="D52" s="19"/>
      <c r="E52" s="19">
        <v>1968.04</v>
      </c>
      <c r="F52" s="19">
        <v>1968.04</v>
      </c>
    </row>
    <row r="53" spans="1:6" x14ac:dyDescent="0.25">
      <c r="B53" s="18" t="s">
        <v>121</v>
      </c>
      <c r="C53" s="19"/>
      <c r="D53" s="19"/>
      <c r="E53" s="19">
        <v>58500</v>
      </c>
      <c r="F53" s="19">
        <v>58500</v>
      </c>
    </row>
    <row r="54" spans="1:6" x14ac:dyDescent="0.25">
      <c r="A54" s="18" t="s">
        <v>237</v>
      </c>
      <c r="C54" s="19">
        <v>252327.86199999999</v>
      </c>
      <c r="D54" s="19">
        <v>5989.2370000000001</v>
      </c>
      <c r="E54" s="19">
        <v>169050.86599999998</v>
      </c>
      <c r="F54" s="19">
        <v>427367.96500000003</v>
      </c>
    </row>
  </sheetData>
  <pageMargins left="0.70866141732283472" right="0.31496062992125984" top="0.55118110236220474" bottom="0.59055118110236227" header="0.31496062992125984" footer="0.31496062992125984"/>
  <pageSetup paperSize="9" scale="74" fitToHeight="0" orientation="portrait" verticalDpi="0" r:id="rId2"/>
  <headerFooter>
    <oddFooter>&amp;C&amp;7&amp;Z&amp;F&amp;A&amp;D&amp;T</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81CFF-3F25-4138-A955-36D5C4FBE00E}">
  <sheetPr>
    <pageSetUpPr fitToPage="1"/>
  </sheetPr>
  <dimension ref="A1:H114"/>
  <sheetViews>
    <sheetView showGridLines="0" topLeftCell="A19" zoomScaleNormal="100" workbookViewId="0">
      <selection activeCell="K112" sqref="K112"/>
    </sheetView>
  </sheetViews>
  <sheetFormatPr defaultRowHeight="15" outlineLevelCol="1" x14ac:dyDescent="0.25"/>
  <cols>
    <col min="1" max="1" width="8.140625" customWidth="1"/>
    <col min="2" max="2" width="62.140625" style="51" hidden="1" customWidth="1" outlineLevel="1"/>
    <col min="3" max="3" width="5.28515625" style="52" customWidth="1" collapsed="1"/>
    <col min="4" max="4" width="68.7109375" style="52" customWidth="1"/>
    <col min="5" max="5" width="17.5703125" style="51" customWidth="1"/>
    <col min="6" max="6" width="23.42578125" style="52" bestFit="1" customWidth="1"/>
    <col min="7" max="7" width="15" style="52" bestFit="1" customWidth="1"/>
    <col min="8" max="8" width="11.140625" style="51" bestFit="1" customWidth="1"/>
  </cols>
  <sheetData>
    <row r="1" spans="1:8" x14ac:dyDescent="0.25">
      <c r="A1" s="22" t="s">
        <v>231</v>
      </c>
    </row>
    <row r="2" spans="1:8" x14ac:dyDescent="0.25">
      <c r="A2" s="62" t="s">
        <v>232</v>
      </c>
    </row>
    <row r="3" spans="1:8" x14ac:dyDescent="0.25">
      <c r="A3" s="24" t="s">
        <v>238</v>
      </c>
    </row>
    <row r="5" spans="1:8" s="2" customFormat="1" ht="75" x14ac:dyDescent="0.25">
      <c r="A5" s="20" t="s">
        <v>239</v>
      </c>
      <c r="B5" s="67" t="s">
        <v>130</v>
      </c>
      <c r="C5" s="68" t="s">
        <v>338</v>
      </c>
      <c r="D5" s="20" t="s">
        <v>131</v>
      </c>
      <c r="E5" s="59" t="s">
        <v>133</v>
      </c>
      <c r="F5" s="53" t="s">
        <v>134</v>
      </c>
      <c r="G5" s="53" t="s">
        <v>135</v>
      </c>
      <c r="H5" s="60" t="s">
        <v>234</v>
      </c>
    </row>
    <row r="6" spans="1:8" x14ac:dyDescent="0.25">
      <c r="A6" s="65" t="s">
        <v>27</v>
      </c>
      <c r="B6"/>
      <c r="C6" s="51"/>
      <c r="D6" s="51"/>
      <c r="F6" s="51"/>
      <c r="G6" s="51"/>
      <c r="H6" s="63">
        <v>335337.467</v>
      </c>
    </row>
    <row r="7" spans="1:8" x14ac:dyDescent="0.25">
      <c r="A7" s="65"/>
      <c r="B7" t="s">
        <v>29</v>
      </c>
      <c r="C7" s="51">
        <v>1</v>
      </c>
      <c r="D7" s="51" t="s">
        <v>285</v>
      </c>
      <c r="E7" s="51" t="s">
        <v>137</v>
      </c>
      <c r="F7" s="51" t="s">
        <v>138</v>
      </c>
      <c r="G7" s="51" t="s">
        <v>139</v>
      </c>
      <c r="H7" s="61">
        <v>186253.34</v>
      </c>
    </row>
    <row r="8" spans="1:8" x14ac:dyDescent="0.25">
      <c r="A8" s="65"/>
      <c r="B8" t="s">
        <v>33</v>
      </c>
      <c r="C8" s="51">
        <v>2</v>
      </c>
      <c r="D8" s="51" t="s">
        <v>332</v>
      </c>
      <c r="E8" s="51" t="s">
        <v>141</v>
      </c>
      <c r="F8" s="51" t="s">
        <v>142</v>
      </c>
      <c r="G8" s="51" t="s">
        <v>143</v>
      </c>
      <c r="H8" s="61">
        <v>350</v>
      </c>
    </row>
    <row r="9" spans="1:8" x14ac:dyDescent="0.25">
      <c r="A9" s="65"/>
      <c r="B9" t="s">
        <v>33</v>
      </c>
      <c r="C9" s="51">
        <v>3</v>
      </c>
      <c r="D9" s="51" t="s">
        <v>145</v>
      </c>
      <c r="E9" s="51" t="s">
        <v>146</v>
      </c>
      <c r="F9" s="51" t="s">
        <v>138</v>
      </c>
      <c r="G9" s="51" t="s">
        <v>139</v>
      </c>
      <c r="H9" s="61">
        <v>51688</v>
      </c>
    </row>
    <row r="10" spans="1:8" x14ac:dyDescent="0.25">
      <c r="A10" s="65"/>
      <c r="B10" t="s">
        <v>37</v>
      </c>
      <c r="C10" s="51">
        <v>4</v>
      </c>
      <c r="D10" s="51" t="s">
        <v>147</v>
      </c>
      <c r="E10" s="51" t="s">
        <v>148</v>
      </c>
      <c r="F10" s="51" t="s">
        <v>144</v>
      </c>
      <c r="G10" s="51" t="s">
        <v>139</v>
      </c>
      <c r="H10" s="61">
        <v>13185</v>
      </c>
    </row>
    <row r="11" spans="1:8" x14ac:dyDescent="0.25">
      <c r="A11" s="65"/>
      <c r="B11" t="s">
        <v>39</v>
      </c>
      <c r="C11" s="51">
        <v>5</v>
      </c>
      <c r="D11" s="51" t="s">
        <v>260</v>
      </c>
      <c r="E11" s="51" t="s">
        <v>240</v>
      </c>
      <c r="F11" s="51" t="s">
        <v>138</v>
      </c>
      <c r="G11" s="51" t="s">
        <v>143</v>
      </c>
      <c r="H11" s="61">
        <v>7200</v>
      </c>
    </row>
    <row r="12" spans="1:8" x14ac:dyDescent="0.25">
      <c r="A12" s="65"/>
      <c r="B12" t="s">
        <v>41</v>
      </c>
      <c r="C12" s="51">
        <v>6</v>
      </c>
      <c r="D12" s="51" t="s">
        <v>286</v>
      </c>
      <c r="E12" s="51" t="s">
        <v>302</v>
      </c>
      <c r="F12" s="51" t="s">
        <v>144</v>
      </c>
      <c r="G12" s="51" t="s">
        <v>143</v>
      </c>
      <c r="H12" s="61">
        <v>10000</v>
      </c>
    </row>
    <row r="13" spans="1:8" x14ac:dyDescent="0.25">
      <c r="A13" s="65"/>
      <c r="B13" t="s">
        <v>41</v>
      </c>
      <c r="C13" s="51">
        <v>7</v>
      </c>
      <c r="D13" s="51" t="s">
        <v>287</v>
      </c>
      <c r="E13" s="51" t="s">
        <v>303</v>
      </c>
      <c r="F13" s="51" t="s">
        <v>144</v>
      </c>
      <c r="G13" s="51" t="s">
        <v>143</v>
      </c>
      <c r="H13" s="61">
        <v>12500</v>
      </c>
    </row>
    <row r="14" spans="1:8" x14ac:dyDescent="0.25">
      <c r="A14" s="65"/>
      <c r="B14" t="s">
        <v>41</v>
      </c>
      <c r="C14" s="51">
        <v>8</v>
      </c>
      <c r="D14" s="51" t="s">
        <v>288</v>
      </c>
      <c r="E14" s="51" t="s">
        <v>304</v>
      </c>
      <c r="F14" s="51" t="s">
        <v>144</v>
      </c>
      <c r="G14" s="51" t="s">
        <v>143</v>
      </c>
      <c r="H14" s="61">
        <v>1000</v>
      </c>
    </row>
    <row r="15" spans="1:8" x14ac:dyDescent="0.25">
      <c r="A15" s="65"/>
      <c r="B15" t="s">
        <v>41</v>
      </c>
      <c r="C15" s="51">
        <v>9</v>
      </c>
      <c r="D15" s="51" t="s">
        <v>289</v>
      </c>
      <c r="E15" s="51" t="s">
        <v>304</v>
      </c>
      <c r="F15" s="51" t="s">
        <v>144</v>
      </c>
      <c r="G15" s="51" t="s">
        <v>143</v>
      </c>
      <c r="H15" s="61">
        <v>3650</v>
      </c>
    </row>
    <row r="16" spans="1:8" s="51" customFormat="1" ht="49.5" customHeight="1" x14ac:dyDescent="0.25">
      <c r="A16" s="65"/>
      <c r="B16" t="s">
        <v>41</v>
      </c>
      <c r="C16" s="51">
        <v>10</v>
      </c>
      <c r="D16" s="60" t="s">
        <v>290</v>
      </c>
      <c r="E16" s="51" t="s">
        <v>306</v>
      </c>
      <c r="F16" s="51" t="s">
        <v>142</v>
      </c>
      <c r="G16" s="51" t="s">
        <v>143</v>
      </c>
      <c r="H16" s="61">
        <v>760</v>
      </c>
    </row>
    <row r="17" spans="1:8" x14ac:dyDescent="0.25">
      <c r="A17" s="65"/>
      <c r="B17" t="s">
        <v>43</v>
      </c>
      <c r="C17" s="51">
        <v>11</v>
      </c>
      <c r="D17" s="51" t="s">
        <v>333</v>
      </c>
      <c r="E17" s="51" t="s">
        <v>149</v>
      </c>
      <c r="F17" s="51" t="s">
        <v>142</v>
      </c>
      <c r="G17" s="51" t="s">
        <v>143</v>
      </c>
      <c r="H17" s="61">
        <v>696.52200000000005</v>
      </c>
    </row>
    <row r="18" spans="1:8" x14ac:dyDescent="0.25">
      <c r="A18" s="65"/>
      <c r="B18" t="s">
        <v>43</v>
      </c>
      <c r="C18" s="51">
        <v>12</v>
      </c>
      <c r="D18" s="51" t="s">
        <v>261</v>
      </c>
      <c r="E18" s="51" t="s">
        <v>358</v>
      </c>
      <c r="F18" s="51" t="s">
        <v>138</v>
      </c>
      <c r="G18" s="51" t="s">
        <v>143</v>
      </c>
      <c r="H18" s="61">
        <v>155</v>
      </c>
    </row>
    <row r="19" spans="1:8" x14ac:dyDescent="0.25">
      <c r="A19" s="65"/>
      <c r="B19" t="s">
        <v>45</v>
      </c>
      <c r="C19" s="51">
        <v>13</v>
      </c>
      <c r="D19" s="51" t="s">
        <v>262</v>
      </c>
      <c r="E19" s="51" t="s">
        <v>150</v>
      </c>
      <c r="F19" s="51" t="s">
        <v>144</v>
      </c>
      <c r="G19" s="51" t="s">
        <v>143</v>
      </c>
      <c r="H19" s="61">
        <v>3333.7930000000001</v>
      </c>
    </row>
    <row r="20" spans="1:8" x14ac:dyDescent="0.25">
      <c r="A20" s="65"/>
      <c r="B20" t="s">
        <v>45</v>
      </c>
      <c r="C20" s="51">
        <v>14</v>
      </c>
      <c r="D20" s="51" t="s">
        <v>152</v>
      </c>
      <c r="E20" s="51" t="s">
        <v>150</v>
      </c>
      <c r="F20" s="51" t="s">
        <v>144</v>
      </c>
      <c r="G20" s="51" t="s">
        <v>143</v>
      </c>
      <c r="H20" s="61">
        <v>1620.444</v>
      </c>
    </row>
    <row r="21" spans="1:8" x14ac:dyDescent="0.25">
      <c r="A21" s="65"/>
      <c r="B21" t="s">
        <v>45</v>
      </c>
      <c r="C21" s="51">
        <v>15</v>
      </c>
      <c r="D21" s="51" t="s">
        <v>154</v>
      </c>
      <c r="E21" s="51" t="s">
        <v>150</v>
      </c>
      <c r="F21" s="51" t="s">
        <v>142</v>
      </c>
      <c r="G21" s="51" t="s">
        <v>143</v>
      </c>
      <c r="H21" s="61">
        <v>500</v>
      </c>
    </row>
    <row r="22" spans="1:8" x14ac:dyDescent="0.25">
      <c r="A22" s="65"/>
      <c r="B22" s="52" t="s">
        <v>47</v>
      </c>
      <c r="C22" s="51">
        <v>16</v>
      </c>
      <c r="D22" s="51" t="s">
        <v>241</v>
      </c>
      <c r="E22" s="51" t="s">
        <v>155</v>
      </c>
      <c r="F22" s="51" t="s">
        <v>142</v>
      </c>
      <c r="G22" s="51" t="s">
        <v>242</v>
      </c>
      <c r="H22" s="61">
        <v>535</v>
      </c>
    </row>
    <row r="23" spans="1:8" ht="34.5" customHeight="1" x14ac:dyDescent="0.25">
      <c r="A23" s="65"/>
      <c r="B23" s="52" t="s">
        <v>47</v>
      </c>
      <c r="C23" s="51">
        <v>17</v>
      </c>
      <c r="D23" s="60" t="s">
        <v>291</v>
      </c>
      <c r="E23" s="51" t="s">
        <v>359</v>
      </c>
      <c r="F23" s="51" t="s">
        <v>142</v>
      </c>
      <c r="G23" s="51" t="s">
        <v>143</v>
      </c>
      <c r="H23" s="61">
        <v>790</v>
      </c>
    </row>
    <row r="24" spans="1:8" x14ac:dyDescent="0.25">
      <c r="A24" s="65"/>
      <c r="B24" s="52" t="s">
        <v>47</v>
      </c>
      <c r="C24" s="51">
        <v>18</v>
      </c>
      <c r="D24" s="51" t="s">
        <v>351</v>
      </c>
      <c r="E24" s="51" t="s">
        <v>364</v>
      </c>
      <c r="F24" s="51" t="s">
        <v>144</v>
      </c>
      <c r="G24" s="51" t="s">
        <v>139</v>
      </c>
      <c r="H24" s="61">
        <v>1845.5</v>
      </c>
    </row>
    <row r="25" spans="1:8" ht="18" customHeight="1" x14ac:dyDescent="0.25">
      <c r="A25" s="65"/>
      <c r="B25" s="52" t="s">
        <v>47</v>
      </c>
      <c r="C25" s="51">
        <v>19</v>
      </c>
      <c r="D25" s="51" t="s">
        <v>365</v>
      </c>
      <c r="E25" s="51" t="s">
        <v>157</v>
      </c>
      <c r="F25" s="51" t="s">
        <v>142</v>
      </c>
      <c r="G25" s="51" t="s">
        <v>143</v>
      </c>
      <c r="H25" s="61">
        <v>700</v>
      </c>
    </row>
    <row r="26" spans="1:8" s="51" customFormat="1" ht="36" customHeight="1" x14ac:dyDescent="0.25">
      <c r="A26" s="65"/>
      <c r="B26" s="52" t="s">
        <v>47</v>
      </c>
      <c r="C26" s="51">
        <v>20</v>
      </c>
      <c r="D26" s="60" t="s">
        <v>263</v>
      </c>
      <c r="E26" s="51" t="s">
        <v>158</v>
      </c>
      <c r="F26" s="51" t="s">
        <v>142</v>
      </c>
      <c r="G26" s="51" t="s">
        <v>346</v>
      </c>
      <c r="H26" s="61">
        <v>790</v>
      </c>
    </row>
    <row r="27" spans="1:8" x14ac:dyDescent="0.25">
      <c r="A27" s="65"/>
      <c r="B27" s="52" t="s">
        <v>47</v>
      </c>
      <c r="C27" s="51">
        <v>21</v>
      </c>
      <c r="D27" s="51" t="s">
        <v>159</v>
      </c>
      <c r="E27" s="51" t="s">
        <v>160</v>
      </c>
      <c r="F27" s="51" t="s">
        <v>142</v>
      </c>
      <c r="G27" s="51" t="s">
        <v>143</v>
      </c>
      <c r="H27" s="61">
        <v>230</v>
      </c>
    </row>
    <row r="28" spans="1:8" x14ac:dyDescent="0.25">
      <c r="A28" s="65"/>
      <c r="B28" s="52" t="s">
        <v>47</v>
      </c>
      <c r="C28" s="51">
        <v>22</v>
      </c>
      <c r="D28" s="51" t="s">
        <v>161</v>
      </c>
      <c r="E28" s="51" t="s">
        <v>162</v>
      </c>
      <c r="F28" s="51" t="s">
        <v>144</v>
      </c>
      <c r="G28" s="51" t="s">
        <v>153</v>
      </c>
      <c r="H28" s="61">
        <v>2335</v>
      </c>
    </row>
    <row r="29" spans="1:8" x14ac:dyDescent="0.25">
      <c r="A29" s="65"/>
      <c r="B29" t="s">
        <v>49</v>
      </c>
      <c r="C29" s="51">
        <v>23</v>
      </c>
      <c r="D29" s="51" t="s">
        <v>163</v>
      </c>
      <c r="E29" s="51" t="s">
        <v>164</v>
      </c>
      <c r="F29" s="51" t="s">
        <v>144</v>
      </c>
      <c r="G29" s="51" t="s">
        <v>156</v>
      </c>
      <c r="H29" s="61">
        <v>5000</v>
      </c>
    </row>
    <row r="30" spans="1:8" x14ac:dyDescent="0.25">
      <c r="A30" s="65"/>
      <c r="B30" t="s">
        <v>49</v>
      </c>
      <c r="C30" s="51">
        <v>24</v>
      </c>
      <c r="D30" s="51" t="s">
        <v>268</v>
      </c>
      <c r="E30" s="51" t="s">
        <v>307</v>
      </c>
      <c r="F30" s="51" t="s">
        <v>142</v>
      </c>
      <c r="G30" s="51" t="s">
        <v>143</v>
      </c>
      <c r="H30" s="61">
        <v>385</v>
      </c>
    </row>
    <row r="31" spans="1:8" x14ac:dyDescent="0.25">
      <c r="A31" s="65"/>
      <c r="B31" t="s">
        <v>49</v>
      </c>
      <c r="C31" s="51">
        <v>25</v>
      </c>
      <c r="D31" s="51" t="s">
        <v>243</v>
      </c>
      <c r="E31" s="51" t="s">
        <v>165</v>
      </c>
      <c r="F31" s="51" t="s">
        <v>142</v>
      </c>
      <c r="G31" s="51" t="s">
        <v>156</v>
      </c>
      <c r="H31" s="61">
        <v>130</v>
      </c>
    </row>
    <row r="32" spans="1:8" x14ac:dyDescent="0.25">
      <c r="A32" s="65"/>
      <c r="B32" t="s">
        <v>49</v>
      </c>
      <c r="C32" s="51">
        <v>26</v>
      </c>
      <c r="D32" s="51" t="s">
        <v>266</v>
      </c>
      <c r="E32" s="51" t="s">
        <v>166</v>
      </c>
      <c r="F32" s="51" t="s">
        <v>142</v>
      </c>
      <c r="G32" s="51" t="s">
        <v>156</v>
      </c>
      <c r="H32" s="61">
        <v>250</v>
      </c>
    </row>
    <row r="33" spans="1:8" s="52" customFormat="1" ht="36.75" customHeight="1" x14ac:dyDescent="0.25">
      <c r="A33" s="65"/>
      <c r="B33" t="s">
        <v>49</v>
      </c>
      <c r="C33" s="66">
        <v>27</v>
      </c>
      <c r="D33" s="60" t="s">
        <v>349</v>
      </c>
      <c r="E33" s="51" t="s">
        <v>167</v>
      </c>
      <c r="F33" s="51" t="s">
        <v>142</v>
      </c>
      <c r="G33" s="51" t="s">
        <v>156</v>
      </c>
      <c r="H33" s="61">
        <v>780</v>
      </c>
    </row>
    <row r="34" spans="1:8" x14ac:dyDescent="0.25">
      <c r="A34" s="65"/>
      <c r="B34" t="s">
        <v>49</v>
      </c>
      <c r="C34" s="51">
        <v>28</v>
      </c>
      <c r="D34" s="51" t="s">
        <v>265</v>
      </c>
      <c r="E34" s="51" t="s">
        <v>168</v>
      </c>
      <c r="F34" s="51" t="s">
        <v>142</v>
      </c>
      <c r="G34" s="51" t="s">
        <v>156</v>
      </c>
      <c r="H34" s="61">
        <v>750</v>
      </c>
    </row>
    <row r="35" spans="1:8" x14ac:dyDescent="0.25">
      <c r="A35" s="65"/>
      <c r="B35" t="s">
        <v>51</v>
      </c>
      <c r="C35" s="51">
        <v>29</v>
      </c>
      <c r="D35" s="51" t="s">
        <v>169</v>
      </c>
      <c r="E35" s="51" t="s">
        <v>170</v>
      </c>
      <c r="F35" s="51" t="s">
        <v>144</v>
      </c>
      <c r="G35" s="51" t="s">
        <v>156</v>
      </c>
      <c r="H35" s="61">
        <v>5500</v>
      </c>
    </row>
    <row r="36" spans="1:8" ht="39.75" customHeight="1" x14ac:dyDescent="0.25">
      <c r="A36" s="65"/>
      <c r="B36" t="s">
        <v>53</v>
      </c>
      <c r="C36" s="51">
        <v>30</v>
      </c>
      <c r="D36" s="60" t="s">
        <v>295</v>
      </c>
      <c r="E36" s="51" t="s">
        <v>171</v>
      </c>
      <c r="F36" s="51" t="s">
        <v>142</v>
      </c>
      <c r="G36" s="51" t="s">
        <v>143</v>
      </c>
      <c r="H36" s="61">
        <v>100</v>
      </c>
    </row>
    <row r="37" spans="1:8" s="51" customFormat="1" ht="50.25" customHeight="1" x14ac:dyDescent="0.25">
      <c r="A37" s="65"/>
      <c r="B37" t="s">
        <v>55</v>
      </c>
      <c r="C37" s="51">
        <v>31</v>
      </c>
      <c r="D37" s="60" t="s">
        <v>296</v>
      </c>
      <c r="E37" s="51" t="s">
        <v>172</v>
      </c>
      <c r="F37" s="51" t="s">
        <v>144</v>
      </c>
      <c r="G37" s="51" t="s">
        <v>156</v>
      </c>
      <c r="H37" s="61">
        <v>880</v>
      </c>
    </row>
    <row r="38" spans="1:8" ht="18.75" customHeight="1" x14ac:dyDescent="0.25">
      <c r="A38" s="65"/>
      <c r="B38" t="s">
        <v>57</v>
      </c>
      <c r="C38" s="51">
        <v>32</v>
      </c>
      <c r="D38" s="51" t="s">
        <v>298</v>
      </c>
      <c r="E38" s="51" t="s">
        <v>355</v>
      </c>
      <c r="F38" s="51" t="s">
        <v>144</v>
      </c>
      <c r="G38" s="51" t="s">
        <v>143</v>
      </c>
      <c r="H38" s="61">
        <v>1435.4</v>
      </c>
    </row>
    <row r="39" spans="1:8" s="51" customFormat="1" ht="35.25" customHeight="1" x14ac:dyDescent="0.25">
      <c r="A39" s="65"/>
      <c r="B39" t="s">
        <v>59</v>
      </c>
      <c r="C39" s="51">
        <v>33</v>
      </c>
      <c r="D39" s="60" t="s">
        <v>366</v>
      </c>
      <c r="E39" s="51" t="s">
        <v>173</v>
      </c>
      <c r="F39" s="51" t="s">
        <v>142</v>
      </c>
      <c r="G39" s="51" t="s">
        <v>143</v>
      </c>
      <c r="H39" s="61">
        <v>780</v>
      </c>
    </row>
    <row r="40" spans="1:8" x14ac:dyDescent="0.25">
      <c r="A40" s="65"/>
      <c r="B40" t="s">
        <v>59</v>
      </c>
      <c r="C40" s="51">
        <v>34</v>
      </c>
      <c r="D40" s="51" t="s">
        <v>297</v>
      </c>
      <c r="E40" s="51" t="s">
        <v>356</v>
      </c>
      <c r="F40" s="51" t="s">
        <v>142</v>
      </c>
      <c r="G40" s="51" t="s">
        <v>156</v>
      </c>
      <c r="H40" s="61">
        <v>790</v>
      </c>
    </row>
    <row r="41" spans="1:8" s="60" customFormat="1" ht="48.75" customHeight="1" x14ac:dyDescent="0.25">
      <c r="A41" s="65"/>
      <c r="B41" t="s">
        <v>61</v>
      </c>
      <c r="C41" s="51">
        <v>35</v>
      </c>
      <c r="D41" s="60" t="s">
        <v>328</v>
      </c>
      <c r="E41" s="51" t="s">
        <v>174</v>
      </c>
      <c r="F41" s="51" t="s">
        <v>142</v>
      </c>
      <c r="G41" s="51" t="s">
        <v>143</v>
      </c>
      <c r="H41" s="64">
        <v>790</v>
      </c>
    </row>
    <row r="42" spans="1:8" ht="33" customHeight="1" x14ac:dyDescent="0.25">
      <c r="A42" s="65"/>
      <c r="B42" t="s">
        <v>63</v>
      </c>
      <c r="C42" s="51">
        <v>36</v>
      </c>
      <c r="D42" s="60" t="s">
        <v>270</v>
      </c>
      <c r="E42" s="51" t="s">
        <v>175</v>
      </c>
      <c r="F42" s="51" t="s">
        <v>142</v>
      </c>
      <c r="G42" s="51" t="s">
        <v>143</v>
      </c>
      <c r="H42" s="61">
        <v>500</v>
      </c>
    </row>
    <row r="43" spans="1:8" s="51" customFormat="1" ht="60.75" customHeight="1" x14ac:dyDescent="0.25">
      <c r="A43" s="65"/>
      <c r="B43" t="s">
        <v>65</v>
      </c>
      <c r="C43" s="66">
        <v>37</v>
      </c>
      <c r="D43" s="60" t="s">
        <v>299</v>
      </c>
      <c r="E43" s="51" t="s">
        <v>342</v>
      </c>
      <c r="F43" s="51" t="s">
        <v>142</v>
      </c>
      <c r="G43" s="51" t="s">
        <v>143</v>
      </c>
      <c r="H43" s="61">
        <v>790</v>
      </c>
    </row>
    <row r="44" spans="1:8" x14ac:dyDescent="0.25">
      <c r="A44" s="65"/>
      <c r="B44" t="s">
        <v>67</v>
      </c>
      <c r="C44" s="51">
        <v>38</v>
      </c>
      <c r="D44" s="51" t="s">
        <v>271</v>
      </c>
      <c r="E44" s="51" t="s">
        <v>177</v>
      </c>
      <c r="F44" s="51" t="s">
        <v>144</v>
      </c>
      <c r="G44" s="51" t="s">
        <v>143</v>
      </c>
      <c r="H44" s="61">
        <v>1700</v>
      </c>
    </row>
    <row r="45" spans="1:8" x14ac:dyDescent="0.25">
      <c r="A45" s="65"/>
      <c r="B45" t="s">
        <v>67</v>
      </c>
      <c r="C45" s="51">
        <v>39</v>
      </c>
      <c r="D45" s="51" t="s">
        <v>267</v>
      </c>
      <c r="E45" s="51" t="s">
        <v>178</v>
      </c>
      <c r="F45" s="51" t="s">
        <v>142</v>
      </c>
      <c r="G45" s="51" t="s">
        <v>143</v>
      </c>
      <c r="H45" s="61">
        <v>90</v>
      </c>
    </row>
    <row r="46" spans="1:8" x14ac:dyDescent="0.25">
      <c r="A46" s="65"/>
      <c r="B46" t="s">
        <v>67</v>
      </c>
      <c r="C46" s="51">
        <v>40</v>
      </c>
      <c r="D46" s="51" t="s">
        <v>272</v>
      </c>
      <c r="E46" s="51" t="s">
        <v>179</v>
      </c>
      <c r="F46" s="51" t="s">
        <v>142</v>
      </c>
      <c r="G46" s="51" t="s">
        <v>143</v>
      </c>
      <c r="H46" s="61">
        <v>780</v>
      </c>
    </row>
    <row r="47" spans="1:8" x14ac:dyDescent="0.25">
      <c r="A47" s="65"/>
      <c r="B47" t="s">
        <v>67</v>
      </c>
      <c r="C47" s="51">
        <v>41</v>
      </c>
      <c r="D47" s="51" t="s">
        <v>180</v>
      </c>
      <c r="E47" s="51" t="s">
        <v>181</v>
      </c>
      <c r="F47" s="51" t="s">
        <v>142</v>
      </c>
      <c r="G47" s="51" t="s">
        <v>143</v>
      </c>
      <c r="H47" s="61">
        <v>37.564</v>
      </c>
    </row>
    <row r="48" spans="1:8" x14ac:dyDescent="0.25">
      <c r="A48" s="65"/>
      <c r="B48" t="s">
        <v>67</v>
      </c>
      <c r="C48" s="51">
        <v>42</v>
      </c>
      <c r="D48" s="51" t="s">
        <v>182</v>
      </c>
      <c r="E48" s="51" t="s">
        <v>183</v>
      </c>
      <c r="F48" s="51" t="s">
        <v>142</v>
      </c>
      <c r="G48" s="51" t="s">
        <v>143</v>
      </c>
      <c r="H48" s="61">
        <v>579.17100000000005</v>
      </c>
    </row>
    <row r="49" spans="1:8" x14ac:dyDescent="0.25">
      <c r="A49" s="65"/>
      <c r="B49" t="s">
        <v>67</v>
      </c>
      <c r="C49" s="51">
        <v>43</v>
      </c>
      <c r="D49" s="51" t="s">
        <v>300</v>
      </c>
      <c r="E49" s="51" t="s">
        <v>184</v>
      </c>
      <c r="F49" s="51" t="s">
        <v>142</v>
      </c>
      <c r="G49" s="51" t="s">
        <v>156</v>
      </c>
      <c r="H49" s="61">
        <v>36.9</v>
      </c>
    </row>
    <row r="50" spans="1:8" ht="28.5" customHeight="1" x14ac:dyDescent="0.25">
      <c r="A50" s="65"/>
      <c r="B50" t="s">
        <v>67</v>
      </c>
      <c r="C50" s="51">
        <v>44</v>
      </c>
      <c r="D50" s="60" t="s">
        <v>273</v>
      </c>
      <c r="E50" s="51" t="s">
        <v>343</v>
      </c>
      <c r="F50" s="51" t="s">
        <v>142</v>
      </c>
      <c r="G50" s="51" t="s">
        <v>143</v>
      </c>
      <c r="H50" s="61">
        <v>750</v>
      </c>
    </row>
    <row r="51" spans="1:8" x14ac:dyDescent="0.25">
      <c r="A51" s="65"/>
      <c r="B51" t="s">
        <v>67</v>
      </c>
      <c r="C51" s="51">
        <v>45</v>
      </c>
      <c r="D51" s="51" t="s">
        <v>301</v>
      </c>
      <c r="E51" s="51" t="s">
        <v>186</v>
      </c>
      <c r="F51" s="51" t="s">
        <v>142</v>
      </c>
      <c r="G51" s="51" t="s">
        <v>139</v>
      </c>
      <c r="H51" s="61">
        <v>780</v>
      </c>
    </row>
    <row r="52" spans="1:8" x14ac:dyDescent="0.25">
      <c r="A52" s="65"/>
      <c r="B52" t="s">
        <v>67</v>
      </c>
      <c r="C52" s="51">
        <v>46</v>
      </c>
      <c r="D52" s="51" t="s">
        <v>274</v>
      </c>
      <c r="E52" s="51" t="s">
        <v>309</v>
      </c>
      <c r="F52" s="51" t="s">
        <v>142</v>
      </c>
      <c r="G52" s="51" t="s">
        <v>156</v>
      </c>
      <c r="H52" s="61">
        <v>100</v>
      </c>
    </row>
    <row r="53" spans="1:8" x14ac:dyDescent="0.25">
      <c r="A53" s="65"/>
      <c r="B53" t="s">
        <v>67</v>
      </c>
      <c r="C53" s="51">
        <v>47</v>
      </c>
      <c r="D53" s="51" t="s">
        <v>275</v>
      </c>
      <c r="E53" s="51" t="s">
        <v>248</v>
      </c>
      <c r="F53" s="51" t="s">
        <v>142</v>
      </c>
      <c r="G53" s="51" t="s">
        <v>143</v>
      </c>
      <c r="H53" s="61">
        <v>650</v>
      </c>
    </row>
    <row r="54" spans="1:8" x14ac:dyDescent="0.25">
      <c r="A54" s="65"/>
      <c r="B54" t="s">
        <v>67</v>
      </c>
      <c r="C54" s="51">
        <v>48</v>
      </c>
      <c r="D54" s="51" t="s">
        <v>246</v>
      </c>
      <c r="E54" s="51" t="s">
        <v>247</v>
      </c>
      <c r="F54" s="51" t="s">
        <v>142</v>
      </c>
      <c r="G54" s="51" t="s">
        <v>143</v>
      </c>
      <c r="H54" s="61">
        <v>500</v>
      </c>
    </row>
    <row r="55" spans="1:8" x14ac:dyDescent="0.25">
      <c r="A55" s="65"/>
      <c r="B55" t="s">
        <v>67</v>
      </c>
      <c r="C55" s="51">
        <v>49</v>
      </c>
      <c r="D55" s="51" t="s">
        <v>249</v>
      </c>
      <c r="E55" s="51" t="s">
        <v>187</v>
      </c>
      <c r="F55" s="51" t="s">
        <v>142</v>
      </c>
      <c r="G55" s="51" t="s">
        <v>156</v>
      </c>
      <c r="H55" s="61">
        <v>540</v>
      </c>
    </row>
    <row r="56" spans="1:8" ht="36.75" customHeight="1" x14ac:dyDescent="0.25">
      <c r="A56" s="65"/>
      <c r="B56" t="s">
        <v>67</v>
      </c>
      <c r="C56" s="51">
        <v>50</v>
      </c>
      <c r="D56" s="60" t="s">
        <v>348</v>
      </c>
      <c r="E56" s="51" t="s">
        <v>172</v>
      </c>
      <c r="F56" s="51" t="s">
        <v>142</v>
      </c>
      <c r="G56" s="51" t="s">
        <v>156</v>
      </c>
      <c r="H56" s="61">
        <v>780</v>
      </c>
    </row>
    <row r="57" spans="1:8" x14ac:dyDescent="0.25">
      <c r="A57" s="65"/>
      <c r="B57" t="s">
        <v>67</v>
      </c>
      <c r="C57" s="51">
        <v>51</v>
      </c>
      <c r="D57" s="51" t="s">
        <v>362</v>
      </c>
      <c r="E57" s="51" t="s">
        <v>363</v>
      </c>
      <c r="F57" s="51" t="s">
        <v>142</v>
      </c>
      <c r="G57" s="51" t="s">
        <v>143</v>
      </c>
      <c r="H57" s="61">
        <v>400</v>
      </c>
    </row>
    <row r="58" spans="1:8" ht="45" x14ac:dyDescent="0.25">
      <c r="A58" s="65"/>
      <c r="B58" t="s">
        <v>69</v>
      </c>
      <c r="C58" s="51">
        <v>52</v>
      </c>
      <c r="D58" s="60" t="s">
        <v>305</v>
      </c>
      <c r="E58" s="51" t="s">
        <v>188</v>
      </c>
      <c r="F58" s="51" t="s">
        <v>142</v>
      </c>
      <c r="G58" s="51" t="s">
        <v>143</v>
      </c>
      <c r="H58" s="61">
        <v>500</v>
      </c>
    </row>
    <row r="59" spans="1:8" ht="30" customHeight="1" x14ac:dyDescent="0.25">
      <c r="A59" s="65"/>
      <c r="B59" t="s">
        <v>71</v>
      </c>
      <c r="C59" s="51">
        <v>53</v>
      </c>
      <c r="D59" s="60" t="s">
        <v>308</v>
      </c>
      <c r="E59" s="51" t="s">
        <v>189</v>
      </c>
      <c r="F59" s="51" t="s">
        <v>144</v>
      </c>
      <c r="G59" s="51" t="s">
        <v>143</v>
      </c>
      <c r="H59" s="61">
        <v>2500</v>
      </c>
    </row>
    <row r="60" spans="1:8" x14ac:dyDescent="0.25">
      <c r="A60" s="65"/>
      <c r="B60" t="s">
        <v>73</v>
      </c>
      <c r="C60" s="51">
        <v>54</v>
      </c>
      <c r="D60" s="51" t="s">
        <v>331</v>
      </c>
      <c r="E60" s="51" t="s">
        <v>190</v>
      </c>
      <c r="F60" s="51" t="s">
        <v>142</v>
      </c>
      <c r="G60" s="51" t="s">
        <v>143</v>
      </c>
      <c r="H60" s="61">
        <v>790</v>
      </c>
    </row>
    <row r="61" spans="1:8" x14ac:dyDescent="0.25">
      <c r="A61" s="65"/>
      <c r="B61" t="s">
        <v>73</v>
      </c>
      <c r="C61" s="51">
        <v>55</v>
      </c>
      <c r="D61" s="51" t="s">
        <v>250</v>
      </c>
      <c r="E61" s="51" t="s">
        <v>191</v>
      </c>
      <c r="F61" s="51" t="s">
        <v>142</v>
      </c>
      <c r="G61" s="51" t="s">
        <v>143</v>
      </c>
      <c r="H61" s="61">
        <v>780</v>
      </c>
    </row>
    <row r="62" spans="1:8" x14ac:dyDescent="0.25">
      <c r="A62" s="65"/>
      <c r="B62" t="s">
        <v>73</v>
      </c>
      <c r="C62" s="51">
        <v>56</v>
      </c>
      <c r="D62" s="51" t="s">
        <v>192</v>
      </c>
      <c r="E62" s="51" t="s">
        <v>193</v>
      </c>
      <c r="F62" s="51" t="s">
        <v>142</v>
      </c>
      <c r="G62" s="51" t="s">
        <v>143</v>
      </c>
      <c r="H62" s="61">
        <v>180</v>
      </c>
    </row>
    <row r="63" spans="1:8" s="51" customFormat="1" ht="45" x14ac:dyDescent="0.25">
      <c r="A63" s="65"/>
      <c r="B63" t="s">
        <v>75</v>
      </c>
      <c r="C63" s="51">
        <v>57</v>
      </c>
      <c r="D63" s="60" t="s">
        <v>311</v>
      </c>
      <c r="E63" s="51" t="s">
        <v>194</v>
      </c>
      <c r="F63" s="51" t="s">
        <v>142</v>
      </c>
      <c r="G63" s="51" t="s">
        <v>143</v>
      </c>
      <c r="H63" s="61">
        <v>282.33300000000003</v>
      </c>
    </row>
    <row r="64" spans="1:8" x14ac:dyDescent="0.25">
      <c r="A64" s="65"/>
      <c r="B64" t="s">
        <v>77</v>
      </c>
      <c r="C64" s="51">
        <v>58</v>
      </c>
      <c r="D64" s="51" t="s">
        <v>244</v>
      </c>
      <c r="E64" s="51" t="s">
        <v>195</v>
      </c>
      <c r="F64" s="51" t="s">
        <v>142</v>
      </c>
      <c r="G64" s="51" t="s">
        <v>143</v>
      </c>
      <c r="H64" s="61">
        <v>790</v>
      </c>
    </row>
    <row r="65" spans="1:8" x14ac:dyDescent="0.25">
      <c r="A65" s="65"/>
      <c r="B65" t="s">
        <v>81</v>
      </c>
      <c r="C65" s="51">
        <v>59</v>
      </c>
      <c r="D65" s="51" t="s">
        <v>80</v>
      </c>
      <c r="E65" s="51" t="s">
        <v>196</v>
      </c>
      <c r="F65" s="51" t="s">
        <v>142</v>
      </c>
      <c r="G65" s="51" t="s">
        <v>143</v>
      </c>
      <c r="H65" s="61">
        <v>20</v>
      </c>
    </row>
    <row r="66" spans="1:8" ht="46.5" customHeight="1" x14ac:dyDescent="0.25">
      <c r="A66" s="65"/>
      <c r="B66" t="s">
        <v>85</v>
      </c>
      <c r="C66" s="51">
        <v>60</v>
      </c>
      <c r="D66" s="60" t="s">
        <v>313</v>
      </c>
      <c r="E66" s="51" t="s">
        <v>197</v>
      </c>
      <c r="F66" s="51" t="s">
        <v>142</v>
      </c>
      <c r="G66" s="51" t="s">
        <v>143</v>
      </c>
      <c r="H66" s="61">
        <v>790</v>
      </c>
    </row>
    <row r="67" spans="1:8" ht="30" x14ac:dyDescent="0.25">
      <c r="A67" s="65"/>
      <c r="B67" t="s">
        <v>87</v>
      </c>
      <c r="C67" s="51">
        <v>61</v>
      </c>
      <c r="D67" s="60" t="s">
        <v>316</v>
      </c>
      <c r="E67" s="51" t="s">
        <v>198</v>
      </c>
      <c r="F67" s="51" t="s">
        <v>144</v>
      </c>
      <c r="G67" s="51" t="s">
        <v>143</v>
      </c>
      <c r="H67" s="61">
        <v>800</v>
      </c>
    </row>
    <row r="68" spans="1:8" x14ac:dyDescent="0.25">
      <c r="A68" s="65"/>
      <c r="B68" t="s">
        <v>89</v>
      </c>
      <c r="C68" s="51">
        <v>62</v>
      </c>
      <c r="D68" s="51" t="s">
        <v>88</v>
      </c>
      <c r="E68" s="51" t="s">
        <v>199</v>
      </c>
      <c r="F68" s="51" t="s">
        <v>142</v>
      </c>
      <c r="G68" s="51" t="s">
        <v>143</v>
      </c>
      <c r="H68" s="61">
        <v>500</v>
      </c>
    </row>
    <row r="69" spans="1:8" x14ac:dyDescent="0.25">
      <c r="A69" s="65"/>
      <c r="B69" t="s">
        <v>91</v>
      </c>
      <c r="C69" s="51">
        <v>63</v>
      </c>
      <c r="D69" s="51" t="s">
        <v>318</v>
      </c>
      <c r="E69" s="51" t="s">
        <v>200</v>
      </c>
      <c r="F69" s="51" t="s">
        <v>142</v>
      </c>
      <c r="G69" s="51" t="s">
        <v>143</v>
      </c>
      <c r="H69" s="61">
        <v>200</v>
      </c>
    </row>
    <row r="70" spans="1:8" x14ac:dyDescent="0.25">
      <c r="A70" s="65"/>
      <c r="B70" t="s">
        <v>93</v>
      </c>
      <c r="C70" s="51">
        <v>64</v>
      </c>
      <c r="D70" s="51" t="s">
        <v>201</v>
      </c>
      <c r="E70" s="51" t="s">
        <v>202</v>
      </c>
      <c r="F70" s="51" t="s">
        <v>142</v>
      </c>
      <c r="G70" s="51" t="s">
        <v>156</v>
      </c>
      <c r="H70" s="61">
        <v>1.5</v>
      </c>
    </row>
    <row r="71" spans="1:8" x14ac:dyDescent="0.25">
      <c r="A71" s="65"/>
      <c r="B71" t="s">
        <v>93</v>
      </c>
      <c r="C71" s="51">
        <v>65</v>
      </c>
      <c r="D71" s="51" t="s">
        <v>319</v>
      </c>
      <c r="E71" s="51" t="s">
        <v>310</v>
      </c>
      <c r="F71" s="51" t="s">
        <v>142</v>
      </c>
      <c r="G71" s="51" t="s">
        <v>156</v>
      </c>
      <c r="H71" s="61">
        <v>502</v>
      </c>
    </row>
    <row r="72" spans="1:8" x14ac:dyDescent="0.25">
      <c r="A72" s="65" t="s">
        <v>31</v>
      </c>
      <c r="B72"/>
      <c r="C72" s="51"/>
      <c r="D72" s="51"/>
      <c r="F72" s="51"/>
      <c r="G72" s="51"/>
      <c r="H72" s="63">
        <v>31562.458000000002</v>
      </c>
    </row>
    <row r="73" spans="1:8" ht="32.25" customHeight="1" x14ac:dyDescent="0.25">
      <c r="A73" s="65"/>
      <c r="B73" t="s">
        <v>97</v>
      </c>
      <c r="C73" s="51">
        <v>66</v>
      </c>
      <c r="D73" s="60" t="s">
        <v>256</v>
      </c>
      <c r="E73" s="51" t="s">
        <v>312</v>
      </c>
      <c r="F73" s="51" t="s">
        <v>142</v>
      </c>
      <c r="G73" s="51" t="s">
        <v>143</v>
      </c>
      <c r="H73" s="61">
        <v>400</v>
      </c>
    </row>
    <row r="74" spans="1:8" x14ac:dyDescent="0.25">
      <c r="A74" s="65"/>
      <c r="B74" t="s">
        <v>97</v>
      </c>
      <c r="C74" s="51">
        <v>67</v>
      </c>
      <c r="D74" s="51" t="s">
        <v>278</v>
      </c>
      <c r="E74" s="51" t="s">
        <v>205</v>
      </c>
      <c r="F74" s="51" t="s">
        <v>138</v>
      </c>
      <c r="G74" s="51" t="s">
        <v>143</v>
      </c>
      <c r="H74" s="61">
        <v>1200</v>
      </c>
    </row>
    <row r="75" spans="1:8" ht="30" x14ac:dyDescent="0.25">
      <c r="A75" s="65"/>
      <c r="B75" t="s">
        <v>97</v>
      </c>
      <c r="C75" s="51">
        <v>68</v>
      </c>
      <c r="D75" s="60" t="s">
        <v>367</v>
      </c>
      <c r="E75" s="51" t="s">
        <v>368</v>
      </c>
      <c r="F75" s="51" t="s">
        <v>142</v>
      </c>
      <c r="G75" s="51" t="s">
        <v>346</v>
      </c>
      <c r="H75" s="61">
        <v>114</v>
      </c>
    </row>
    <row r="76" spans="1:8" x14ac:dyDescent="0.25">
      <c r="A76" s="65"/>
      <c r="B76" t="s">
        <v>97</v>
      </c>
      <c r="C76" s="51">
        <v>69</v>
      </c>
      <c r="D76" s="51" t="s">
        <v>369</v>
      </c>
      <c r="E76" s="51" t="s">
        <v>206</v>
      </c>
      <c r="F76" s="51" t="s">
        <v>144</v>
      </c>
      <c r="G76" s="51" t="s">
        <v>143</v>
      </c>
      <c r="H76" s="61">
        <v>788.37800000000004</v>
      </c>
    </row>
    <row r="77" spans="1:8" x14ac:dyDescent="0.25">
      <c r="A77" s="65"/>
      <c r="B77" t="s">
        <v>97</v>
      </c>
      <c r="C77" s="51">
        <v>70</v>
      </c>
      <c r="D77" s="51" t="s">
        <v>370</v>
      </c>
      <c r="E77" s="51" t="s">
        <v>371</v>
      </c>
      <c r="F77" s="51" t="s">
        <v>144</v>
      </c>
      <c r="G77" s="51" t="s">
        <v>143</v>
      </c>
      <c r="H77" s="61">
        <v>4250</v>
      </c>
    </row>
    <row r="78" spans="1:8" x14ac:dyDescent="0.25">
      <c r="A78" s="65"/>
      <c r="B78" t="s">
        <v>99</v>
      </c>
      <c r="C78" s="51">
        <v>71</v>
      </c>
      <c r="D78" s="51" t="s">
        <v>279</v>
      </c>
      <c r="E78" s="51" t="s">
        <v>207</v>
      </c>
      <c r="F78" s="51" t="s">
        <v>142</v>
      </c>
      <c r="G78" s="51" t="s">
        <v>208</v>
      </c>
      <c r="H78" s="61">
        <v>370</v>
      </c>
    </row>
    <row r="79" spans="1:8" x14ac:dyDescent="0.25">
      <c r="A79" s="65"/>
      <c r="B79" t="s">
        <v>99</v>
      </c>
      <c r="C79" s="51">
        <v>72</v>
      </c>
      <c r="D79" s="51" t="s">
        <v>280</v>
      </c>
      <c r="E79" s="51" t="s">
        <v>209</v>
      </c>
      <c r="F79" s="51" t="s">
        <v>142</v>
      </c>
      <c r="G79" s="51" t="s">
        <v>208</v>
      </c>
      <c r="H79" s="61">
        <v>100.384</v>
      </c>
    </row>
    <row r="80" spans="1:8" x14ac:dyDescent="0.25">
      <c r="A80" s="65"/>
      <c r="B80" t="s">
        <v>101</v>
      </c>
      <c r="C80" s="51">
        <v>73</v>
      </c>
      <c r="D80" s="51" t="s">
        <v>281</v>
      </c>
      <c r="E80" s="51" t="s">
        <v>210</v>
      </c>
      <c r="F80" s="51" t="s">
        <v>142</v>
      </c>
      <c r="G80" s="51" t="s">
        <v>143</v>
      </c>
      <c r="H80" s="61">
        <v>627.20000000000005</v>
      </c>
    </row>
    <row r="81" spans="1:8" x14ac:dyDescent="0.25">
      <c r="A81" s="65"/>
      <c r="B81" t="s">
        <v>101</v>
      </c>
      <c r="C81" s="51">
        <v>74</v>
      </c>
      <c r="D81" s="51" t="s">
        <v>323</v>
      </c>
      <c r="E81" s="51" t="s">
        <v>211</v>
      </c>
      <c r="F81" s="51" t="s">
        <v>142</v>
      </c>
      <c r="G81" s="51" t="s">
        <v>143</v>
      </c>
      <c r="H81" s="61">
        <v>460.65</v>
      </c>
    </row>
    <row r="82" spans="1:8" x14ac:dyDescent="0.25">
      <c r="A82" s="65"/>
      <c r="B82" t="s">
        <v>101</v>
      </c>
      <c r="C82" s="51">
        <v>75</v>
      </c>
      <c r="D82" s="51" t="s">
        <v>257</v>
      </c>
      <c r="E82" s="51" t="s">
        <v>330</v>
      </c>
      <c r="F82" s="51" t="s">
        <v>142</v>
      </c>
      <c r="G82" s="51" t="s">
        <v>156</v>
      </c>
      <c r="H82" s="61">
        <v>450</v>
      </c>
    </row>
    <row r="83" spans="1:8" x14ac:dyDescent="0.25">
      <c r="A83" s="65"/>
      <c r="B83" t="s">
        <v>101</v>
      </c>
      <c r="C83" s="51">
        <v>76</v>
      </c>
      <c r="D83" s="51" t="s">
        <v>259</v>
      </c>
      <c r="E83" s="51" t="s">
        <v>212</v>
      </c>
      <c r="F83" s="51" t="s">
        <v>142</v>
      </c>
      <c r="G83" s="51" t="s">
        <v>208</v>
      </c>
      <c r="H83" s="61">
        <v>23.2</v>
      </c>
    </row>
    <row r="84" spans="1:8" x14ac:dyDescent="0.25">
      <c r="A84" s="65"/>
      <c r="B84" t="s">
        <v>101</v>
      </c>
      <c r="C84" s="51">
        <v>77</v>
      </c>
      <c r="D84" s="51" t="s">
        <v>282</v>
      </c>
      <c r="E84" s="51" t="s">
        <v>213</v>
      </c>
      <c r="F84" s="51" t="s">
        <v>142</v>
      </c>
      <c r="G84" s="51" t="s">
        <v>208</v>
      </c>
      <c r="H84" s="61">
        <v>199.48</v>
      </c>
    </row>
    <row r="85" spans="1:8" x14ac:dyDescent="0.25">
      <c r="A85" s="65"/>
      <c r="B85" t="s">
        <v>101</v>
      </c>
      <c r="C85" s="51">
        <v>78</v>
      </c>
      <c r="D85" s="51" t="s">
        <v>340</v>
      </c>
      <c r="E85" s="51" t="s">
        <v>341</v>
      </c>
      <c r="F85" s="51" t="s">
        <v>144</v>
      </c>
      <c r="G85" s="51" t="s">
        <v>143</v>
      </c>
      <c r="H85" s="61">
        <v>2500</v>
      </c>
    </row>
    <row r="86" spans="1:8" x14ac:dyDescent="0.25">
      <c r="A86" s="65"/>
      <c r="B86" t="s">
        <v>101</v>
      </c>
      <c r="C86" s="51">
        <v>79</v>
      </c>
      <c r="D86" s="51" t="s">
        <v>352</v>
      </c>
      <c r="E86" s="51" t="s">
        <v>360</v>
      </c>
      <c r="F86" s="51" t="s">
        <v>142</v>
      </c>
      <c r="G86" s="51" t="s">
        <v>143</v>
      </c>
      <c r="H86" s="61">
        <v>200</v>
      </c>
    </row>
    <row r="87" spans="1:8" x14ac:dyDescent="0.25">
      <c r="A87" s="65"/>
      <c r="B87" t="s">
        <v>103</v>
      </c>
      <c r="C87" s="51">
        <v>80</v>
      </c>
      <c r="D87" s="51" t="s">
        <v>334</v>
      </c>
      <c r="E87" s="51" t="s">
        <v>214</v>
      </c>
      <c r="F87" s="51" t="s">
        <v>142</v>
      </c>
      <c r="G87" s="51" t="s">
        <v>143</v>
      </c>
      <c r="H87" s="61">
        <v>9</v>
      </c>
    </row>
    <row r="88" spans="1:8" x14ac:dyDescent="0.25">
      <c r="A88" s="65"/>
      <c r="B88" t="s">
        <v>103</v>
      </c>
      <c r="C88" s="51">
        <v>81</v>
      </c>
      <c r="D88" s="51" t="s">
        <v>335</v>
      </c>
      <c r="E88" s="51" t="s">
        <v>215</v>
      </c>
      <c r="F88" s="51" t="s">
        <v>144</v>
      </c>
      <c r="G88" s="51" t="s">
        <v>143</v>
      </c>
      <c r="H88" s="61">
        <v>1200</v>
      </c>
    </row>
    <row r="89" spans="1:8" x14ac:dyDescent="0.25">
      <c r="A89" s="65"/>
      <c r="B89" t="s">
        <v>103</v>
      </c>
      <c r="C89" s="51">
        <v>82</v>
      </c>
      <c r="D89" s="51" t="s">
        <v>283</v>
      </c>
      <c r="E89" s="51" t="s">
        <v>216</v>
      </c>
      <c r="F89" s="51" t="s">
        <v>142</v>
      </c>
      <c r="G89" s="51" t="s">
        <v>143</v>
      </c>
      <c r="H89" s="61">
        <v>23</v>
      </c>
    </row>
    <row r="90" spans="1:8" ht="18.75" customHeight="1" x14ac:dyDescent="0.25">
      <c r="A90" s="65"/>
      <c r="B90" t="s">
        <v>103</v>
      </c>
      <c r="C90" s="51">
        <v>83</v>
      </c>
      <c r="D90" s="51" t="s">
        <v>252</v>
      </c>
      <c r="E90" s="51" t="s">
        <v>215</v>
      </c>
      <c r="F90" s="51" t="s">
        <v>144</v>
      </c>
      <c r="G90" s="51" t="s">
        <v>156</v>
      </c>
      <c r="H90" s="61">
        <v>1100</v>
      </c>
    </row>
    <row r="91" spans="1:8" ht="30" customHeight="1" x14ac:dyDescent="0.25">
      <c r="A91" s="65"/>
      <c r="B91" t="s">
        <v>103</v>
      </c>
      <c r="C91" s="51">
        <v>84</v>
      </c>
      <c r="D91" s="51" t="s">
        <v>269</v>
      </c>
      <c r="E91" s="51" t="s">
        <v>322</v>
      </c>
      <c r="F91" s="51" t="s">
        <v>142</v>
      </c>
      <c r="G91" s="51" t="s">
        <v>156</v>
      </c>
      <c r="H91" s="61">
        <v>750</v>
      </c>
    </row>
    <row r="92" spans="1:8" x14ac:dyDescent="0.25">
      <c r="A92" s="65"/>
      <c r="B92" t="s">
        <v>103</v>
      </c>
      <c r="C92" s="51">
        <v>85</v>
      </c>
      <c r="D92" s="51" t="s">
        <v>354</v>
      </c>
      <c r="E92" s="51" t="s">
        <v>317</v>
      </c>
      <c r="F92" s="51" t="s">
        <v>142</v>
      </c>
      <c r="G92" s="51" t="s">
        <v>143</v>
      </c>
      <c r="H92" s="61">
        <v>400</v>
      </c>
    </row>
    <row r="93" spans="1:8" x14ac:dyDescent="0.25">
      <c r="A93" s="65"/>
      <c r="B93" t="s">
        <v>105</v>
      </c>
      <c r="C93" s="51">
        <v>86</v>
      </c>
      <c r="D93" s="51" t="s">
        <v>324</v>
      </c>
      <c r="E93" s="51" t="s">
        <v>217</v>
      </c>
      <c r="F93" s="51" t="s">
        <v>142</v>
      </c>
      <c r="G93" s="51" t="s">
        <v>143</v>
      </c>
      <c r="H93" s="61">
        <v>100</v>
      </c>
    </row>
    <row r="94" spans="1:8" x14ac:dyDescent="0.25">
      <c r="A94" s="65"/>
      <c r="B94" t="s">
        <v>107</v>
      </c>
      <c r="C94" s="51">
        <v>87</v>
      </c>
      <c r="D94" s="51" t="s">
        <v>284</v>
      </c>
      <c r="E94" s="51" t="s">
        <v>218</v>
      </c>
      <c r="F94" s="51" t="s">
        <v>142</v>
      </c>
      <c r="G94" s="51" t="s">
        <v>143</v>
      </c>
      <c r="H94" s="61">
        <v>43.25</v>
      </c>
    </row>
    <row r="95" spans="1:8" x14ac:dyDescent="0.25">
      <c r="A95" s="65"/>
      <c r="B95" t="s">
        <v>107</v>
      </c>
      <c r="C95" s="51">
        <v>88</v>
      </c>
      <c r="D95" s="51" t="s">
        <v>325</v>
      </c>
      <c r="E95" s="51" t="s">
        <v>219</v>
      </c>
      <c r="F95" s="51" t="s">
        <v>142</v>
      </c>
      <c r="G95" s="51" t="s">
        <v>143</v>
      </c>
      <c r="H95" s="61">
        <v>790</v>
      </c>
    </row>
    <row r="96" spans="1:8" s="51" customFormat="1" ht="17.25" customHeight="1" x14ac:dyDescent="0.25">
      <c r="A96" s="65"/>
      <c r="B96" t="s">
        <v>107</v>
      </c>
      <c r="C96" s="51">
        <v>89</v>
      </c>
      <c r="D96" s="51" t="s">
        <v>326</v>
      </c>
      <c r="E96" s="51" t="s">
        <v>220</v>
      </c>
      <c r="F96" s="51" t="s">
        <v>142</v>
      </c>
      <c r="G96" s="51" t="s">
        <v>143</v>
      </c>
      <c r="H96" s="61">
        <v>641.55700000000002</v>
      </c>
    </row>
    <row r="97" spans="1:8" ht="45" customHeight="1" x14ac:dyDescent="0.25">
      <c r="A97" s="65"/>
      <c r="B97" t="s">
        <v>109</v>
      </c>
      <c r="C97" s="51">
        <v>90</v>
      </c>
      <c r="D97" s="51" t="s">
        <v>221</v>
      </c>
      <c r="E97" s="51" t="s">
        <v>222</v>
      </c>
      <c r="F97" s="51" t="s">
        <v>142</v>
      </c>
      <c r="G97" s="51" t="s">
        <v>143</v>
      </c>
      <c r="H97" s="61">
        <v>790</v>
      </c>
    </row>
    <row r="98" spans="1:8" s="1" customFormat="1" ht="18" customHeight="1" x14ac:dyDescent="0.25">
      <c r="A98" s="65"/>
      <c r="B98" t="s">
        <v>111</v>
      </c>
      <c r="C98" s="51">
        <v>91</v>
      </c>
      <c r="D98" s="51" t="s">
        <v>327</v>
      </c>
      <c r="E98" s="51" t="s">
        <v>223</v>
      </c>
      <c r="F98" s="51" t="s">
        <v>142</v>
      </c>
      <c r="G98" s="51" t="s">
        <v>143</v>
      </c>
      <c r="H98" s="61">
        <v>673.89499999999998</v>
      </c>
    </row>
    <row r="99" spans="1:8" ht="28.5" customHeight="1" x14ac:dyDescent="0.25">
      <c r="A99" s="65"/>
      <c r="B99" t="s">
        <v>113</v>
      </c>
      <c r="C99" s="51">
        <v>92</v>
      </c>
      <c r="D99" s="51" t="s">
        <v>336</v>
      </c>
      <c r="E99" s="51" t="s">
        <v>215</v>
      </c>
      <c r="F99" s="51" t="s">
        <v>142</v>
      </c>
      <c r="G99" s="51" t="s">
        <v>143</v>
      </c>
      <c r="H99" s="61">
        <v>306</v>
      </c>
    </row>
    <row r="100" spans="1:8" x14ac:dyDescent="0.25">
      <c r="A100" s="65"/>
      <c r="B100" t="s">
        <v>115</v>
      </c>
      <c r="C100" s="51">
        <v>93</v>
      </c>
      <c r="D100" s="51" t="s">
        <v>329</v>
      </c>
      <c r="E100" s="51" t="s">
        <v>224</v>
      </c>
      <c r="F100" s="51" t="s">
        <v>142</v>
      </c>
      <c r="G100" s="51" t="s">
        <v>143</v>
      </c>
      <c r="H100" s="61">
        <v>680</v>
      </c>
    </row>
    <row r="101" spans="1:8" x14ac:dyDescent="0.25">
      <c r="A101" s="65"/>
      <c r="B101" t="s">
        <v>115</v>
      </c>
      <c r="C101" s="51">
        <v>94</v>
      </c>
      <c r="D101" s="51" t="s">
        <v>264</v>
      </c>
      <c r="E101" s="51" t="s">
        <v>344</v>
      </c>
      <c r="F101" s="51" t="s">
        <v>142</v>
      </c>
      <c r="G101" s="51" t="s">
        <v>143</v>
      </c>
      <c r="H101" s="61">
        <v>200</v>
      </c>
    </row>
    <row r="102" spans="1:8" ht="18" customHeight="1" x14ac:dyDescent="0.25">
      <c r="A102" s="65"/>
      <c r="B102" t="s">
        <v>117</v>
      </c>
      <c r="C102" s="51">
        <v>95</v>
      </c>
      <c r="D102" s="51" t="s">
        <v>337</v>
      </c>
      <c r="E102" s="51" t="s">
        <v>225</v>
      </c>
      <c r="F102" s="51" t="s">
        <v>142</v>
      </c>
      <c r="G102" s="51" t="s">
        <v>143</v>
      </c>
      <c r="H102" s="61">
        <v>204</v>
      </c>
    </row>
    <row r="103" spans="1:8" x14ac:dyDescent="0.25">
      <c r="A103" s="65"/>
      <c r="B103" t="s">
        <v>117</v>
      </c>
      <c r="C103" s="51">
        <v>96</v>
      </c>
      <c r="D103" s="51" t="s">
        <v>292</v>
      </c>
      <c r="E103" s="51" t="s">
        <v>226</v>
      </c>
      <c r="F103" s="51" t="s">
        <v>142</v>
      </c>
      <c r="G103" s="51" t="s">
        <v>143</v>
      </c>
      <c r="H103" s="61">
        <v>90</v>
      </c>
    </row>
    <row r="104" spans="1:8" x14ac:dyDescent="0.25">
      <c r="A104" s="65"/>
      <c r="B104" t="s">
        <v>117</v>
      </c>
      <c r="C104" s="51">
        <v>97</v>
      </c>
      <c r="D104" s="51" t="s">
        <v>293</v>
      </c>
      <c r="E104" s="51" t="s">
        <v>227</v>
      </c>
      <c r="F104" s="51" t="s">
        <v>144</v>
      </c>
      <c r="G104" s="51" t="s">
        <v>139</v>
      </c>
      <c r="H104" s="61">
        <v>2095.5</v>
      </c>
    </row>
    <row r="105" spans="1:8" x14ac:dyDescent="0.25">
      <c r="A105" s="65"/>
      <c r="B105" t="s">
        <v>117</v>
      </c>
      <c r="C105" s="51">
        <v>98</v>
      </c>
      <c r="D105" s="51" t="s">
        <v>294</v>
      </c>
      <c r="E105" s="51" t="s">
        <v>228</v>
      </c>
      <c r="F105" s="51" t="s">
        <v>144</v>
      </c>
      <c r="G105" s="51" t="s">
        <v>139</v>
      </c>
      <c r="H105" s="61">
        <v>9639.66</v>
      </c>
    </row>
    <row r="106" spans="1:8" x14ac:dyDescent="0.25">
      <c r="A106" s="65"/>
      <c r="B106" t="s">
        <v>119</v>
      </c>
      <c r="C106" s="51">
        <v>99</v>
      </c>
      <c r="D106" s="51" t="s">
        <v>229</v>
      </c>
      <c r="E106" s="51" t="s">
        <v>230</v>
      </c>
      <c r="F106" s="51" t="s">
        <v>142</v>
      </c>
      <c r="G106" s="51" t="s">
        <v>143</v>
      </c>
      <c r="H106" s="61">
        <v>143.304</v>
      </c>
    </row>
    <row r="107" spans="1:8" x14ac:dyDescent="0.25">
      <c r="A107" s="65" t="s">
        <v>35</v>
      </c>
      <c r="B107"/>
      <c r="C107" s="51"/>
      <c r="D107" s="51"/>
      <c r="F107" s="51"/>
      <c r="G107" s="51"/>
      <c r="H107" s="63">
        <v>60468.04</v>
      </c>
    </row>
    <row r="108" spans="1:8" x14ac:dyDescent="0.25">
      <c r="A108" s="65"/>
      <c r="B108" t="s">
        <v>121</v>
      </c>
      <c r="C108" s="51">
        <v>100</v>
      </c>
      <c r="D108" s="51" t="s">
        <v>320</v>
      </c>
      <c r="E108" s="51" t="s">
        <v>203</v>
      </c>
      <c r="F108" s="51" t="s">
        <v>144</v>
      </c>
      <c r="G108" s="51" t="s">
        <v>143</v>
      </c>
      <c r="H108" s="61">
        <v>15000</v>
      </c>
    </row>
    <row r="109" spans="1:8" x14ac:dyDescent="0.25">
      <c r="A109" s="65"/>
      <c r="B109" t="s">
        <v>121</v>
      </c>
      <c r="C109" s="51">
        <v>101</v>
      </c>
      <c r="D109" s="51" t="s">
        <v>255</v>
      </c>
      <c r="E109" s="51" t="s">
        <v>314</v>
      </c>
      <c r="F109" s="51" t="s">
        <v>144</v>
      </c>
      <c r="G109" s="51" t="s">
        <v>156</v>
      </c>
      <c r="H109" s="61">
        <v>18000</v>
      </c>
    </row>
    <row r="110" spans="1:8" x14ac:dyDescent="0.25">
      <c r="A110" s="65"/>
      <c r="B110" t="s">
        <v>121</v>
      </c>
      <c r="C110" s="51">
        <v>102</v>
      </c>
      <c r="D110" s="51" t="s">
        <v>254</v>
      </c>
      <c r="E110" s="51" t="s">
        <v>315</v>
      </c>
      <c r="F110" s="51" t="s">
        <v>144</v>
      </c>
      <c r="G110" s="51" t="s">
        <v>156</v>
      </c>
      <c r="H110" s="61">
        <v>24000</v>
      </c>
    </row>
    <row r="111" spans="1:8" x14ac:dyDescent="0.25">
      <c r="A111" s="65"/>
      <c r="B111" t="s">
        <v>121</v>
      </c>
      <c r="C111" s="51">
        <v>103</v>
      </c>
      <c r="D111" s="51" t="s">
        <v>350</v>
      </c>
      <c r="E111" s="51" t="s">
        <v>345</v>
      </c>
      <c r="F111" s="51" t="s">
        <v>142</v>
      </c>
      <c r="G111" s="51" t="s">
        <v>346</v>
      </c>
      <c r="H111" s="61">
        <v>1500</v>
      </c>
    </row>
    <row r="112" spans="1:8" x14ac:dyDescent="0.25">
      <c r="A112" s="65"/>
      <c r="B112" t="s">
        <v>123</v>
      </c>
      <c r="C112" s="51">
        <v>104</v>
      </c>
      <c r="D112" s="51" t="s">
        <v>321</v>
      </c>
      <c r="E112" s="51" t="s">
        <v>204</v>
      </c>
      <c r="F112" s="51" t="s">
        <v>142</v>
      </c>
      <c r="G112" s="51" t="s">
        <v>143</v>
      </c>
      <c r="H112" s="61">
        <v>818.04</v>
      </c>
    </row>
    <row r="113" spans="1:8" x14ac:dyDescent="0.25">
      <c r="A113" s="65"/>
      <c r="B113" t="s">
        <v>123</v>
      </c>
      <c r="C113" s="51">
        <v>105</v>
      </c>
      <c r="D113" s="51" t="s">
        <v>357</v>
      </c>
      <c r="E113" s="51" t="s">
        <v>361</v>
      </c>
      <c r="F113" s="51" t="s">
        <v>142</v>
      </c>
      <c r="G113" s="51" t="s">
        <v>156</v>
      </c>
      <c r="H113" s="61">
        <v>1150</v>
      </c>
    </row>
    <row r="114" spans="1:8" x14ac:dyDescent="0.25">
      <c r="A114" s="52" t="s">
        <v>347</v>
      </c>
      <c r="B114" s="52"/>
      <c r="E114" s="52"/>
      <c r="H114" s="61">
        <v>427367.96500000003</v>
      </c>
    </row>
  </sheetData>
  <printOptions horizontalCentered="1" verticalCentered="1"/>
  <pageMargins left="7.874015748031496E-2" right="0" top="3.937007874015748E-2" bottom="0.19685039370078741" header="3.937007874015748E-2" footer="0.19685039370078741"/>
  <pageSetup paperSize="9" scale="97" fitToHeight="0" orientation="landscape" r:id="rId2"/>
  <headerFooter>
    <oddFooter>&amp;C&amp;7&amp;Z&amp;F&amp;"/,Regular"&amp;A&amp;D&amp;T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C4C1F695B5E74EACFE23F2CC0A8369" ma:contentTypeVersion="2" ma:contentTypeDescription="Creați un document nou." ma:contentTypeScope="" ma:versionID="0b99f3d8d399639486769013e02a3d5f">
  <xsd:schema xmlns:xsd="http://www.w3.org/2001/XMLSchema" xmlns:xs="http://www.w3.org/2001/XMLSchema" xmlns:p="http://schemas.microsoft.com/office/2006/metadata/properties" xmlns:ns2="4b62b82a-c236-40f9-a1c0-bd531ebc9cb6" targetNamespace="http://schemas.microsoft.com/office/2006/metadata/properties" ma:root="true" ma:fieldsID="ca60652c8e02902c5f912e85d1ce68be" ns2:_="">
    <xsd:import namespace="4b62b82a-c236-40f9-a1c0-bd531ebc9cb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2b82a-c236-40f9-a1c0-bd531ebc9c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H Q E A A B Q S w M E F A A C A A g A Y Y b N V K C n S 2 m j A A A A 9 Q A A A B I A H A B D b 2 5 m a W c v U G F j a 2 F n Z S 5 4 b W w g o h g A K K A U A A A A A A A A A A A A A A A A A A A A A A A A A A A A h Y 8 x D s I g A E W v 0 r A X E I 2 p D a W D q 4 1 G E + N K K L b E F g x Q 6 d 0 c P J J X s E a r b o 7 / / T f 8 f 7 / e a N 6 3 T X S R 1 i m j M z C B G E R S C 1 M q X W W g 8 8 c 4 A T m j G y 5 O v J L R I G u X 9 q 7 M Q O 3 9 O U U o h A D D F B p b I Y L x B B 2 K 1 U 7 U s u X g I 6 v / c q y 0 8 1 w L C R j d v 8 Y w A h d z m M w I x B S N j B Z K f 3 s y z H 2 2 P 5 A u u 8 Z 3 V j J r 4 u 2 a o j F S 9 L 7 A H l B L A w Q U A A I A C A B h h s 1 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Y b N V P h y Y G J v A Q A A D g Q A A B M A H A B G b 3 J t d W x h c y 9 T Z W N 0 a W 9 u M S 5 t I K I Y A C i g F A A A A A A A A A A A A A A A A A A A A A A A A A A A A N 1 S T W s C M R C 9 C / 6 H k F J Q W H b r U n p o 8 V D W U q S l F w U P I h L j W A e z y Z J M x F b 8 7 8 2 u o v 2 w 2 B 5 6 a X L I 8 O b N 5 4 s D S W g 0 6 2 3 f 1 k 2 9 V q + 5 u b A w Z X 0 x U Z A J e m q x N l N A 9 R o L p 2 e 8 l R C Q u 5 U E F Q + M X U y M W T Q G M I k z o w k 0 u Q a f E x X u O k m E l P k 0 r h I W B j X F 0 u S J Q w I X X H N 8 R U J M W u O O k Y 9 e W p 8 E Y 2 x h B j Z w I c m U c D h D K S z e 7 t n v w P P 0 Y o 8 H O 9 x W v F J u x Z s R 0 1 6 p i J H 1 0 I y 2 n R / m G V d m m G E 7 z H r Y J c j b / E D g 0 Q P q 6 Q 7 h o 8 2 w I 0 i M d n n O e D Y X + r n c 0 E s B P K S p a H H f C u 1 m x u a Z U T 7 X p d M 1 P h e N 1 m v e n Z Y V W F f T 1 W V c 0 j Y R W / M O a J + j B V Y 5 K c C M Y E W V r 4 + F V 6 w x 8 d p b j J g D u 0 S J w V J h a 2 E R z Q 8 R m 2 a 9 h v p o s 0 f 1 T f + Z v u k p f d M / 0 D c 9 p e / v N C w j u p 2 y 0 + / / S f o l 4 t 7 6 I k j B N C 5 B M e e L s G h j f / w 5 3 g B Q S w E C L Q A U A A I A C A B h h s 1 U o K d L a a M A A A D 1 A A A A E g A A A A A A A A A A A A A A A A A A A A A A Q 2 9 u Z m l n L 1 B h Y 2 t h Z 2 U u e G 1 s U E s B A i 0 A F A A C A A g A Y Y b N V A / K 6 a u k A A A A 6 Q A A A B M A A A A A A A A A A A A A A A A A 7 w A A A F t D b 2 5 0 Z W 5 0 X 1 R 5 c G V z X S 5 4 b W x Q S w E C L Q A U A A I A C A B h h s 1 U + H J g Y m 8 B A A A O B A A A E w A A A A A A A A A A A A A A A A D g A Q A A R m 9 y b X V s Y X M v U 2 V j d G l v b j E u b V B L B Q Y A A A A A A w A D A M I A A A C c 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r F A A A A A A A A E k U 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U N h d E 4 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Q 2 F 0 T j I i I C 8 + P E V u d H J 5 I F R 5 c G U 9 I k Z p b G x l Z E N v b X B s Z X R l U m V z d W x 0 V G 9 X b 3 J r c 2 h l Z X Q i I F Z h b H V l P S J s M S I g L z 4 8 R W 5 0 c n k g V H l w Z T 0 i Q W R k Z W R U b 0 R h d G F N b 2 R l b C I g V m F s d W U 9 I m w w I i A v P j x F b n R y e S B U e X B l P S J G a W x s Q 2 9 1 b n Q i I F Z h b H V l P S J s N D g i I C 8 + P E V u d H J 5 I F R 5 c G U 9 I k Z p b G x F c n J v c k N v Z G U i I F Z h b H V l P S J z V W 5 r b m 9 3 b i I g L z 4 8 R W 5 0 c n k g V H l w Z T 0 i R m l s b E V y c m 9 y Q 2 9 1 b n Q i I F Z h b H V l P S J s M C I g L z 4 8 R W 5 0 c n k g V H l w Z T 0 i R m l s b E x h c 3 R V c G R h d G V k I i B W Y W x 1 Z T 0 i Z D I w M j I t M D Y t M T N U M T M 6 N D k 6 M j g u N j k 2 O D E 0 N l o i I C 8 + P E V u d H J 5 I F R 5 c G U 9 I k Z p b G x D b 2 x 1 b W 5 U e X B l c y I g V m F s d W U 9 I n N B d 1 l E Q m d Z P S I g L z 4 8 R W 5 0 c n k g V H l w Z T 0 i R m l s b E N v b H V t b k 5 h b W V z I i B W Y W x 1 Z T 0 i c 1 s m c X V v d D t J Z E 4 x J n F 1 b 3 Q 7 L C Z x d W 9 0 O 1 R p c H V s I C h i d W 5 1 c m k s I H N l c n Z p Y 2 l p L C B s d W N y Y X J p K S Z x d W 9 0 O y w m c X V v d D t J R E 4 y J n F 1 b 3 Q 7 L C Z x d W 9 0 O 0 R l b n V t a X J l I E 4 y J n F 1 b 3 Q 7 L C Z x d W 9 0 O 0 d y d X B h c m U g b m l 2 Z W w g c 3 V w Z X J p b 3 I 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U Y W J s Z U N h d E 4 y L 0 N o Y W 5 n Z W Q g V H l w Z S 5 7 S W R O M S w w f S Z x d W 9 0 O y w m c X V v d D t T Z W N 0 a W 9 u M S 9 U Y W J s Z U N h d E 4 y L 0 N o Y W 5 n Z W Q g V H l w Z S 5 7 V G l w d W w g K G J 1 b n V y a S w g c 2 V y d m l j a W k s I G x 1 Y 3 J h c m k p L D F 9 J n F 1 b 3 Q 7 L C Z x d W 9 0 O 1 N l Y 3 R p b 2 4 x L 1 R h Y m x l Q 2 F 0 T j I v Q 2 h h b m d l Z C B U e X B l L n t J R E 4 y L D J 9 J n F 1 b 3 Q 7 L C Z x d W 9 0 O 1 N l Y 3 R p b 2 4 x L 1 R h Y m x l Q 2 F 0 T j I v Q 2 h h b m d l Z C B U e X B l L n t E Z W 5 1 b W l y Z S B O M i w z f S Z x d W 9 0 O y w m c X V v d D t T Z W N 0 a W 9 u M S 9 U Y W J s Z U N h d E 4 y L 0 N o Y W 5 n Z W Q g V H l w Z S 5 7 R 3 J 1 c G F y Z S B u a X Z l b C B z d X B l c m l v c i w 0 f S Z x d W 9 0 O 1 0 s J n F 1 b 3 Q 7 Q 2 9 s d W 1 u Q 2 9 1 b n Q m c X V v d D s 6 N S w m c X V v d D t L Z X l D b 2 x 1 b W 5 O Y W 1 l c y Z x d W 9 0 O z p b X S w m c X V v d D t D b 2 x 1 b W 5 J Z G V u d G l 0 a W V z J n F 1 b 3 Q 7 O l s m c X V v d D t T Z W N 0 a W 9 u M S 9 U Y W J s Z U N h d E 4 y L 0 N o Y W 5 n Z W Q g V H l w Z S 5 7 S W R O M S w w f S Z x d W 9 0 O y w m c X V v d D t T Z W N 0 a W 9 u M S 9 U Y W J s Z U N h d E 4 y L 0 N o Y W 5 n Z W Q g V H l w Z S 5 7 V G l w d W w g K G J 1 b n V y a S w g c 2 V y d m l j a W k s I G x 1 Y 3 J h c m k p L D F 9 J n F 1 b 3 Q 7 L C Z x d W 9 0 O 1 N l Y 3 R p b 2 4 x L 1 R h Y m x l Q 2 F 0 T j I v Q 2 h h b m d l Z C B U e X B l L n t J R E 4 y L D J 9 J n F 1 b 3 Q 7 L C Z x d W 9 0 O 1 N l Y 3 R p b 2 4 x L 1 R h Y m x l Q 2 F 0 T j I v Q 2 h h b m d l Z C B U e X B l L n t E Z W 5 1 b W l y Z S B O M i w z f S Z x d W 9 0 O y w m c X V v d D t T Z W N 0 a W 9 u M S 9 U Y W J s Z U N h d E 4 y L 0 N o Y W 5 n Z W Q g V H l w Z S 5 7 R 3 J 1 c G F y Z S B u a X Z l b C B z d X B l c m l v c i w 0 f S Z x d W 9 0 O 1 0 s J n F 1 b 3 Q 7 U m V s Y X R p b 2 5 z a G l w S W 5 m b y Z x d W 9 0 O z p b X X 0 i I C 8 + P C 9 T d G F i b G V F b n R y a W V z P j w v S X R l b T 4 8 S X R l b T 4 8 S X R l b U x v Y 2 F 0 a W 9 u P j x J d G V t V H l w Z T 5 G b 3 J t d W x h P C 9 J d G V t V H l w Z T 4 8 S X R l b V B h d G g + U 2 V j d G l v b j E v V G F i b G V D Y X R O M i 9 T b 3 V y Y 2 U 8 L 0 l 0 Z W 1 Q Y X R o P j w v S X R l b U x v Y 2 F 0 a W 9 u P j x T d G F i b G V F b n R y a W V z I C 8 + P C 9 J d G V t P j x J d G V t P j x J d G V t T G 9 j Y X R p b 2 4 + P E l 0 Z W 1 U e X B l P k Z v c m 1 1 b G E 8 L 0 l 0 Z W 1 U e X B l P j x J d G V t U G F 0 a D 5 T Z W N 0 a W 9 u M S 9 U Y W J s Z U N h d E 4 y L 1 R h Y m x l Q 2 F 0 T j J f V G F i b G U 8 L 0 l 0 Z W 1 Q Y X R o P j w v S X R l b U x v Y 2 F 0 a W 9 u P j x T d G F i b G V F b n R y a W V z I C 8 + P C 9 J d G V t P j x J d G V t P j x J d G V t T G 9 j Y X R p b 2 4 + P E l 0 Z W 1 U e X B l P k Z v c m 1 1 b G E 8 L 0 l 0 Z W 1 U e X B l P j x J d G V t U G F 0 a D 5 T Z W N 0 a W 9 u M S 9 U Y W J s Z U N h d E 4 y L 0 N o Y W 5 n Z W Q l M j B U e X B l P C 9 J d G V t U G F 0 a D 4 8 L 0 l 0 Z W 1 M b 2 N h d G l v b j 4 8 U 3 R h Y m x l R W 5 0 c m l l c y A v P j w v S X R l b T 4 8 S X R l b T 4 8 S X R l b U x v Y 2 F 0 a W 9 u P j x J d G V t V H l w Z T 5 G b 3 J t d W x h P C 9 J d G V t V H l w Z T 4 8 S X R l b V B h d G g + U 2 V j d G l v b j E v V G F i b G V D Y X R O M 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U Y W J s Z U N h d G V n b 3 J p a S I g L z 4 8 R W 5 0 c n k g V H l w Z T 0 i U m V j b 3 Z l c n l U Y X J n Z X R D b 2 x 1 b W 4 i I F Z h b H V l P S J s M S I g L z 4 8 R W 5 0 c n k g V H l w Z T 0 i U m V j b 3 Z l c n l U Y X J n Z X R S b 3 c i I F Z h b H V l P S J s M S I g L z 4 8 R W 5 0 c n k g V H l w Z T 0 i R m l s b F R h c m d l d C I g V m F s d W U 9 I n N U Y W J s Z U N h d E 4 x I i A v P j x F b n R y e S B U e X B l P S J G a W x s Z W R D b 2 1 w b G V 0 Z V J l c 3 V s d F R v V 2 9 y a 3 N o Z W V 0 I i B W Y W x 1 Z T 0 i b D E i I C 8 + P E V u d H J 5 I F R 5 c G U 9 I k F k Z G V k V G 9 E Y X R h T W 9 k Z W w i I F Z h b H V l P S J s M C I g L z 4 8 R W 5 0 c n k g V H l w Z T 0 i R m l s b E N v d W 5 0 I i B W Y W x 1 Z T 0 i b D M i I C 8 + P E V u d H J 5 I F R 5 c G U 9 I k Z p b G x F c n J v c k N v Z G U i I F Z h b H V l P S J z V W 5 r b m 9 3 b i I g L z 4 8 R W 5 0 c n k g V H l w Z T 0 i R m l s b E V y c m 9 y Q 2 9 1 b n Q i I F Z h b H V l P S J s M C I g L z 4 8 R W 5 0 c n k g V H l w Z T 0 i R m l s b E x h c 3 R V c G R h d G V k I i B W Y W x 1 Z T 0 i Z D I w M j I t M D Y t M T N U M T M 6 N T E 6 M D I u O D E w N j k x M V o i I C 8 + P E V u d H J 5 I F R 5 c G U 9 I k Z p b G x D b 2 x 1 b W 5 U e X B l c y I g V m F s d W U 9 I n N B d 1 l H I i A v P j x F b n R y e S B U e X B l P S J G a W x s Q 2 9 s d W 1 u T m F t Z X M i I F Z h b H V l P S J z W y Z x d W 9 0 O 0 l k T j E m c X V v d D s s J n F 1 b 3 Q 7 R G V u d W 1 p c m U g T j E m c X V v d D s s J n F 1 b 3 Q 7 V G l w d W w g K G J 1 b n V y a S w g c 2 V y d m l j a W k s I G x 1 Y 3 J h c m k p 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V G F i b G V D Y X R O M S 9 D a G F u Z 2 V k I F R 5 c G U u e 0 l k T j E s M H 0 m c X V v d D s s J n F 1 b 3 Q 7 U 2 V j d G l v b j E v V G F i b G V D Y X R O M S 9 D a G F u Z 2 V k I F R 5 c G U u e 0 R l b n V t a X J l I E 4 x L D F 9 J n F 1 b 3 Q 7 L C Z x d W 9 0 O 1 N l Y 3 R p b 2 4 x L 1 R h Y m x l Q 2 F 0 T j E v Q 2 h h b m d l Z C B U e X B l L n t U a X B 1 b C A o Y n V u d X J p L C B z Z X J 2 a W N p a S w g b H V j c m F y a S k s M n 0 m c X V v d D t d L C Z x d W 9 0 O 0 N v b H V t b k N v d W 5 0 J n F 1 b 3 Q 7 O j M s J n F 1 b 3 Q 7 S 2 V 5 Q 2 9 s d W 1 u T m F t Z X M m c X V v d D s 6 W 1 0 s J n F 1 b 3 Q 7 Q 2 9 s d W 1 u S W R l b n R p d G l l c y Z x d W 9 0 O z p b J n F 1 b 3 Q 7 U 2 V j d G l v b j E v V G F i b G V D Y X R O M S 9 D a G F u Z 2 V k I F R 5 c G U u e 0 l k T j E s M H 0 m c X V v d D s s J n F 1 b 3 Q 7 U 2 V j d G l v b j E v V G F i b G V D Y X R O M S 9 D a G F u Z 2 V k I F R 5 c G U u e 0 R l b n V t a X J l I E 4 x L D F 9 J n F 1 b 3 Q 7 L C Z x d W 9 0 O 1 N l Y 3 R p b 2 4 x L 1 R h Y m x l Q 2 F 0 T j E v Q 2 h h b m d l Z C B U e X B l L n t U a X B 1 b C A o Y n V u d X J p L C B z Z X J 2 a W N p a S w g b H V j c m F y a S k s M n 0 m c X V v d D t d L C Z x d W 9 0 O 1 J l b G F 0 a W 9 u c 2 h p c E l u Z m 8 m c X V v d D s 6 W 1 1 9 I i A v P j w v U 3 R h Y m x l R W 5 0 c m l l c z 4 8 L 0 l 0 Z W 0 + P E l 0 Z W 0 + P E l 0 Z W 1 M b 2 N h d G l v b j 4 8 S X R l b V R 5 c G U + R m 9 y b X V s Y T w v S X R l b V R 5 c G U + P E l 0 Z W 1 Q Y X R o P l N l Y 3 R p b 2 4 x L 1 R h Y m x l Q 2 F 0 T j E v U 2 9 1 c m N l P C 9 J d G V t U G F 0 a D 4 8 L 0 l 0 Z W 1 M b 2 N h d G l v b j 4 8 U 3 R h Y m x l R W 5 0 c m l l c y A v P j w v S X R l b T 4 8 S X R l b T 4 8 S X R l b U x v Y 2 F 0 a W 9 u P j x J d G V t V H l w Z T 5 G b 3 J t d W x h P C 9 J d G V t V H l w Z T 4 8 S X R l b V B h d G g + U 2 V j d G l v b j E v V G F i b G V D Y X R O M S 9 U Y W J s Z U N h d E 4 x X 1 R h Y m x l P C 9 J d G V t U G F 0 a D 4 8 L 0 l 0 Z W 1 M b 2 N h d G l v b j 4 8 U 3 R h Y m x l R W 5 0 c m l l c y A v P j w v S X R l b T 4 8 S X R l b T 4 8 S X R l b U x v Y 2 F 0 a W 9 u P j x J d G V t V H l w Z T 5 G b 3 J t d W x h P C 9 J d G V t V H l w Z T 4 8 S X R l b V B h d G g + U 2 V j d G l v b j E v V G F i b G V D Y X R O M S 9 D a G F u Z 2 V k J T I w V H l w Z T w v S X R l b V B h d G g + P C 9 J d G V t T G 9 j Y X R p b 2 4 + P F N 0 Y W J s Z U V u d H J p Z X M g L z 4 8 L 0 l 0 Z W 0 + P C 9 J d G V t c z 4 8 L 0 x v Y 2 F s U G F j a 2 F n Z U 1 l d G F k Y X R h R m l s Z T 4 W A A A A U E s F B g A A A A A A A A A A A A A A A A A A A A A A A N o A A A A B A A A A 0 I y d 3 w E V 0 R G M e g D A T 8 K X 6 w E A A A B l 3 m 3 v t M P S Q a e 8 e h 8 n R h V t A A A A A A I A A A A A A A N m A A D A A A A A E A A A A I T 7 8 Y f P r k I W d n d U J 4 p w 4 h Y A A A A A B I A A A K A A A A A Q A A A A I E X F g X C / c f Z M g e B q p r t 2 O F A A A A B I p Y P / s Q Y t Q + w Q w v 3 Z 9 X E I 7 g R i 0 l 8 B n B k c X a g 4 M 6 c m 3 V V x z D F U k Q x X G K R 7 V l K j P C T I P w l u W q r 9 C H f U F A B x M J N i 3 D l w R p T f Q y X N q w X n D V 7 H S h Q A A A A p i k D p 5 X x Q / 7 n S D M y Z X p q M K w x G m Q = = < / 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A9A896-E181-4DFD-A4B5-73CBCD5B5D56}">
  <ds:schemaRefs>
    <ds:schemaRef ds:uri="http://schemas.microsoft.com/sharepoint/v3/contenttype/forms"/>
  </ds:schemaRefs>
</ds:datastoreItem>
</file>

<file path=customXml/itemProps2.xml><?xml version="1.0" encoding="utf-8"?>
<ds:datastoreItem xmlns:ds="http://schemas.openxmlformats.org/officeDocument/2006/customXml" ds:itemID="{2E6C3D24-E13B-4F5D-932F-47F17AB29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2b82a-c236-40f9-a1c0-bd531ebc9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B749B5-8F5F-40A4-8142-660F8CE06F1B}">
  <ds:schemaRefs>
    <ds:schemaRef ds:uri="http://schemas.microsoft.com/DataMashup"/>
  </ds:schemaRefs>
</ds:datastoreItem>
</file>

<file path=customXml/itemProps4.xml><?xml version="1.0" encoding="utf-8"?>
<ds:datastoreItem xmlns:ds="http://schemas.openxmlformats.org/officeDocument/2006/customXml" ds:itemID="{9530E106-DE2B-4154-B355-0ABCA795F00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5</vt:i4>
      </vt:variant>
      <vt:variant>
        <vt:lpstr>Zone denumite</vt:lpstr>
      </vt:variant>
      <vt:variant>
        <vt:i4>15</vt:i4>
      </vt:variant>
    </vt:vector>
  </HeadingPairs>
  <TitlesOfParts>
    <vt:vector size="20" baseType="lpstr">
      <vt:lpstr>Setup</vt:lpstr>
      <vt:lpstr>TableCategorii</vt:lpstr>
      <vt:lpstr>BD_PlA</vt:lpstr>
      <vt:lpstr>Pivot1</vt:lpstr>
      <vt:lpstr>Pivot2</vt:lpstr>
      <vt:lpstr>FileName1</vt:lpstr>
      <vt:lpstr>Setup!FilePath1</vt:lpstr>
      <vt:lpstr>Setup!FilePath2</vt:lpstr>
      <vt:lpstr>FilePath3</vt:lpstr>
      <vt:lpstr>Pivot2!Imprimare_titluri</vt:lpstr>
      <vt:lpstr>L</vt:lpstr>
      <vt:lpstr>Pivot1!LGrupe</vt:lpstr>
      <vt:lpstr>LGrupe</vt:lpstr>
      <vt:lpstr>LProceduri</vt:lpstr>
      <vt:lpstr>Pivot1!LTipuri</vt:lpstr>
      <vt:lpstr>LTipuri</vt:lpstr>
      <vt:lpstr>Pivot1!User</vt:lpstr>
      <vt:lpstr>User</vt:lpstr>
      <vt:lpstr>BD_PlA!Zona_de_imprimat</vt:lpstr>
      <vt:lpstr>Pivot2!Zona_de_imprimat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Burdila Marin</dc:creator>
  <cp:keywords/>
  <dc:description/>
  <cp:lastModifiedBy>Pantiru Marionela</cp:lastModifiedBy>
  <cp:revision/>
  <cp:lastPrinted>2022-07-05T10:58:55Z</cp:lastPrinted>
  <dcterms:created xsi:type="dcterms:W3CDTF">2022-06-13T12:42:51Z</dcterms:created>
  <dcterms:modified xsi:type="dcterms:W3CDTF">2022-07-06T05:48:57Z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0x010100D1C4C1F695B5E74EACFE23F2CC0A8369</vt:lpwstr>
  </property>
</Properties>
</file>